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32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'2.一般公共预算支出表'!$A$1:$G$29</definedName>
    <definedName name="_xlnm.Print_Area" localSheetId="2">'3.一般公共预算基本支出表'!$A$1:$E$37</definedName>
    <definedName name="_xlnm.Print_Area" localSheetId="4">'5.政府性基金预算拨款支出预算表'!$A$1:$R$6</definedName>
    <definedName name="_xlnm.Print_Area" localSheetId="6">'7.部门收入总表'!$A$1:$AE$16</definedName>
    <definedName name="_xlnm.Print_Area" localSheetId="7">'8.部门支出总表'!$A$1:$R$35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E6" i="4"/>
  <c r="E34" s="1"/>
  <c r="F6"/>
  <c r="F34" s="1"/>
  <c r="G6"/>
  <c r="G34" s="1"/>
  <c r="D28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8" i="4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D34" l="1"/>
  <c r="D6"/>
</calcChain>
</file>

<file path=xl/sharedStrings.xml><?xml version="1.0" encoding="utf-8"?>
<sst xmlns="http://schemas.openxmlformats.org/spreadsheetml/2006/main" count="474" uniqueCount="281">
  <si>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</si>
  <si>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</si>
  <si>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</si>
  <si>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</si>
  <si>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</si>
  <si>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</si>
  <si>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</si>
  <si>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</si>
  <si>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</si>
  <si>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</si>
  <si>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</si>
  <si>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</si>
  <si>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</si>
  <si>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</si>
  <si>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</si>
  <si>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</si>
  <si>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</si>
  <si>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</si>
  <si>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</si>
  <si>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</si>
  <si>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</si>
  <si>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</si>
  <si>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</si>
  <si>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</si>
  <si>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</si>
  <si>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</si>
  <si>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</si>
  <si>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</si>
  <si>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</si>
  <si>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</si>
  <si>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</si>
  <si>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</si>
  <si>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</si>
  <si>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</si>
  <si>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</si>
  <si>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</si>
  <si>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</si>
  <si>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</si>
  <si>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</si>
  <si>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</si>
  <si>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</si>
  <si>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</si>
  <si>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</si>
  <si>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</si>
  <si>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</si>
  <si>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</si>
  <si>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</si>
  <si>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</si>
  <si>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</si>
  <si>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</si>
  <si>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</si>
  <si>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</si>
  <si>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</si>
  <si>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</si>
  <si>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</si>
  <si>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</si>
  <si>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</si>
  <si>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</si>
  <si>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</si>
  <si>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</si>
  <si>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</si>
  <si>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</si>
  <si>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</si>
  <si>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</si>
  <si>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</si>
  <si>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</si>
  <si>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</si>
  <si>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</si>
  <si>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</si>
  <si>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</si>
  <si>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</si>
  <si>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</si>
  <si>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</si>
  <si>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</si>
  <si>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</si>
  <si>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</si>
  <si>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</si>
  <si>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</si>
  <si>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</si>
  <si>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</si>
  <si>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</si>
  <si>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</si>
  <si>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</si>
  <si>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</si>
  <si>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</si>
  <si>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</si>
  <si>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</si>
  <si>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</si>
  <si>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</si>
  <si>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</si>
  <si>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</si>
  <si>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</si>
  <si>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</si>
  <si>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</si>
  <si>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</si>
  <si>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</si>
  <si>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</si>
  <si>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</si>
  <si>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</si>
  <si>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</si>
  <si>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</si>
  <si>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</si>
  <si>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</si>
  <si>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</si>
  <si>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</si>
  <si>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</si>
  <si>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</si>
  <si>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</si>
  <si>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</si>
  <si>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</si>
  <si>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</si>
  <si>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</si>
  <si>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</si>
  <si>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</si>
  <si>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</si>
  <si>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</si>
  <si>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</si>
  <si>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</si>
  <si>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</si>
  <si>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</si>
  <si>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</si>
  <si>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</si>
  <si>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</si>
  <si>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</si>
  <si>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</si>
  <si>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</si>
  <si>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</si>
  <si>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</si>
  <si>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</si>
  <si>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</si>
  <si>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</si>
  <si>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</si>
  <si>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</si>
  <si>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</si>
  <si>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</si>
  <si>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</si>
  <si>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</si>
  <si>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</si>
  <si>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</si>
  <si>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</si>
  <si>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</si>
  <si>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</si>
  <si>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</si>
  <si>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</si>
  <si>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</si>
  <si>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</si>
  <si>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</si>
  <si>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</si>
  <si>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</si>
  <si>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</si>
  <si>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</si>
  <si>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</si>
  <si>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</si>
  <si>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</si>
  <si>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</si>
  <si>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</si>
  <si>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</si>
  <si>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</si>
  <si>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</si>
  <si>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</si>
  <si>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</si>
  <si>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</si>
  <si>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</si>
  <si>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</si>
  <si>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</si>
  <si>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</si>
  <si>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</si>
  <si>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</si>
  <si>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年基本支出</t>
    </r>
    <phoneticPr fontId="6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</si>
  <si>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</si>
  <si>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</si>
  <si>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</si>
  <si>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年预算数（全口径）</t>
    </r>
    <phoneticPr fontId="3" type="noConversion"/>
  </si>
  <si>
    <t>预算公开04表</t>
  </si>
  <si>
    <t>预算公开06表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</si>
  <si>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年部门预算数</t>
    </r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</si>
  <si>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</si>
  <si>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</si>
  <si>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</si>
  <si>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201</t>
  </si>
  <si>
    <t>一般公共服务支出</t>
  </si>
  <si>
    <t>01</t>
  </si>
  <si>
    <t xml:space="preserve">  人大事务</t>
  </si>
  <si>
    <t xml:space="preserve">  </t>
  </si>
  <si>
    <t>02</t>
  </si>
  <si>
    <t xml:space="preserve">    一般行政管理事务</t>
  </si>
  <si>
    <t>05</t>
  </si>
  <si>
    <t xml:space="preserve">  统计信息事务</t>
  </si>
  <si>
    <t xml:space="preserve">    行政运行</t>
  </si>
  <si>
    <t xml:space="preserve">    专项统计业务</t>
  </si>
  <si>
    <t>07</t>
  </si>
  <si>
    <t xml:space="preserve">    专项普查活动</t>
  </si>
  <si>
    <t>50</t>
  </si>
  <si>
    <t xml:space="preserve">    事业运行</t>
  </si>
  <si>
    <t>208</t>
  </si>
  <si>
    <t>社会保障和就业支出</t>
  </si>
  <si>
    <t xml:space="preserve">  行政事业单位离退休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</si>
  <si>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</si>
  <si>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</si>
  <si>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</si>
  <si>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</si>
  <si>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</si>
  <si>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</si>
  <si>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</si>
  <si>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</si>
  <si>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</si>
  <si>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</si>
  <si>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</si>
  <si>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</si>
  <si>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</si>
  <si>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</si>
  <si>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</si>
  <si>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</si>
  <si>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</si>
  <si>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</si>
  <si>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</si>
  <si>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</si>
  <si>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</si>
  <si>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</si>
  <si>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</si>
  <si>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</si>
  <si>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</si>
  <si>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</si>
  <si>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</si>
  <si>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</si>
  <si>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</si>
  <si>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</si>
  <si>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</si>
  <si>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</si>
  <si>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</si>
  <si>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</si>
  <si>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</si>
  <si>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</si>
  <si>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</si>
  <si>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</si>
  <si>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</si>
  <si>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</si>
  <si>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</si>
  <si>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</si>
  <si>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</si>
  <si>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</si>
  <si>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</si>
  <si>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</si>
  <si>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</t>
  </si>
  <si>
    <r>
      <t>预算公开0</t>
    </r>
    <r>
      <rPr>
        <sz val="10"/>
        <rFont val="宋体"/>
        <family val="3"/>
        <charset val="134"/>
      </rPr>
      <t>5表</t>
    </r>
  </si>
  <si>
    <t>政府性基金预算支出表</t>
    <phoneticPr fontId="3" type="noConversion"/>
  </si>
  <si>
    <t>单位：万元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</si>
  <si>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</si>
  <si>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</si>
  <si>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</si>
  <si>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</si>
  <si>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</si>
  <si>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</si>
  <si>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</si>
  <si>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</si>
  <si>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</si>
  <si>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</si>
  <si>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</si>
  <si>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</si>
  <si>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</si>
  <si>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债务利息及费用支出</t>
    <phoneticPr fontId="3" type="noConversion"/>
  </si>
  <si>
    <t>资本性支出（基本建设）</t>
    <phoneticPr fontId="3" type="noConversion"/>
  </si>
  <si>
    <t>资本性支出</t>
    <phoneticPr fontId="3" type="noConversion"/>
  </si>
  <si>
    <t>对企业补助（基本建设）</t>
    <phoneticPr fontId="3" type="noConversion"/>
  </si>
  <si>
    <t>对企业补助</t>
    <phoneticPr fontId="3" type="noConversion"/>
  </si>
  <si>
    <t>对社会保障基金补助</t>
    <phoneticPr fontId="3" type="noConversion"/>
  </si>
  <si>
    <t>其他支出</t>
    <phoneticPr fontId="3" type="noConversion"/>
  </si>
  <si>
    <t>**</t>
    <phoneticPr fontId="3" type="noConversion"/>
  </si>
  <si>
    <t>统计部门</t>
  </si>
  <si>
    <t xml:space="preserve">  玉林市统计局</t>
  </si>
  <si>
    <t xml:space="preserve">    玉林市统计局</t>
  </si>
  <si>
    <t xml:space="preserve">  市统计局数据管理中心</t>
  </si>
  <si>
    <t xml:space="preserve">    市统计局数据管理中心</t>
  </si>
  <si>
    <t xml:space="preserve">  市普查中心</t>
  </si>
  <si>
    <t xml:space="preserve">    市普查中心</t>
  </si>
  <si>
    <t>132</t>
  </si>
  <si>
    <t xml:space="preserve">  132001</t>
  </si>
  <si>
    <t xml:space="preserve">    </t>
  </si>
  <si>
    <t xml:space="preserve">  132002</t>
  </si>
  <si>
    <t xml:space="preserve">  132003</t>
  </si>
  <si>
    <t>公务用车正在办理报废手续，单位已无公务用车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</si>
</sst>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8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073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2" fillId="0" borderId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/>
    <xf numFmtId="0" fontId="26" fillId="0" borderId="0"/>
    <xf numFmtId="0" fontId="2" fillId="0" borderId="0"/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9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1156"/>
    <xf numFmtId="0" fontId="5" fillId="0" borderId="0" xfId="1303"/>
    <xf numFmtId="49" fontId="5" fillId="0" borderId="0" xfId="1303" applyNumberFormat="1"/>
    <xf numFmtId="0" fontId="5" fillId="0" borderId="0" xfId="1303" applyAlignment="1">
      <alignment vertical="center" wrapText="1"/>
    </xf>
    <xf numFmtId="0" fontId="7" fillId="0" borderId="8" xfId="1303" applyFont="1" applyBorder="1" applyAlignment="1">
      <alignment horizontal="center" vertical="center" wrapText="1"/>
    </xf>
    <xf numFmtId="0" fontId="7" fillId="0" borderId="8" xfId="1303" applyFont="1" applyBorder="1" applyAlignment="1">
      <alignment vertical="center" wrapText="1"/>
    </xf>
    <xf numFmtId="0" fontId="7" fillId="0" borderId="0" xfId="1303" applyFont="1" applyAlignment="1">
      <alignment vertical="center" wrapText="1"/>
    </xf>
    <xf numFmtId="0" fontId="7" fillId="0" borderId="0" xfId="1156" applyFont="1"/>
    <xf numFmtId="0" fontId="7" fillId="0" borderId="8" xfId="1156" applyFont="1" applyBorder="1" applyAlignment="1">
      <alignment horizontal="center" vertical="center"/>
    </xf>
    <xf numFmtId="0" fontId="7" fillId="0" borderId="8" xfId="1156" applyFont="1" applyBorder="1" applyAlignment="1">
      <alignment horizontal="center" vertical="center" wrapText="1"/>
    </xf>
    <xf numFmtId="0" fontId="7" fillId="0" borderId="0" xfId="1303" applyFont="1" applyAlignment="1">
      <alignment vertical="center"/>
    </xf>
    <xf numFmtId="49" fontId="7" fillId="0" borderId="0" xfId="1303" applyNumberFormat="1" applyFont="1" applyAlignment="1">
      <alignment vertical="center"/>
    </xf>
    <xf numFmtId="0" fontId="7" fillId="0" borderId="8" xfId="1303" applyFont="1" applyBorder="1" applyAlignment="1">
      <alignment horizontal="center" vertical="center"/>
    </xf>
    <xf numFmtId="49" fontId="7" fillId="0" borderId="8" xfId="1303" applyNumberFormat="1" applyFont="1" applyBorder="1" applyAlignment="1">
      <alignment horizontal="center" vertical="center"/>
    </xf>
    <xf numFmtId="0" fontId="7" fillId="0" borderId="0" xfId="1303" applyFont="1" applyAlignment="1">
      <alignment horizontal="right" vertical="center"/>
    </xf>
    <xf numFmtId="0" fontId="7" fillId="0" borderId="0" xfId="1303" applyFont="1"/>
    <xf numFmtId="0" fontId="10" fillId="0" borderId="0" xfId="1303" applyFont="1" applyAlignment="1">
      <alignment horizontal="right" wrapText="1"/>
    </xf>
    <xf numFmtId="0" fontId="13" fillId="0" borderId="0" xfId="1315" applyFont="1"/>
    <xf numFmtId="0" fontId="10" fillId="0" borderId="0" xfId="1315" applyFont="1"/>
    <xf numFmtId="41" fontId="10" fillId="0" borderId="0" xfId="1998" applyFont="1" applyFill="1" applyAlignment="1"/>
    <xf numFmtId="0" fontId="16" fillId="0" borderId="0" xfId="1315" applyFont="1" applyFill="1"/>
    <xf numFmtId="49" fontId="17" fillId="48" borderId="0" xfId="1315" applyNumberFormat="1" applyFont="1" applyFill="1" applyAlignment="1" applyProtection="1"/>
    <xf numFmtId="1" fontId="17" fillId="0" borderId="0" xfId="1315" applyNumberFormat="1" applyFont="1" applyFill="1" applyAlignment="1" applyProtection="1"/>
    <xf numFmtId="49" fontId="17" fillId="0" borderId="0" xfId="1315" applyNumberFormat="1" applyFont="1" applyFill="1" applyAlignment="1" applyProtection="1"/>
    <xf numFmtId="3" fontId="17" fillId="0" borderId="0" xfId="1315" applyNumberFormat="1" applyFont="1" applyFill="1" applyAlignment="1" applyProtection="1">
      <alignment horizontal="right" vertical="center"/>
    </xf>
    <xf numFmtId="0" fontId="17" fillId="48" borderId="0" xfId="1315" applyFont="1" applyFill="1"/>
    <xf numFmtId="0" fontId="14" fillId="0" borderId="17" xfId="1315" applyFont="1" applyFill="1" applyBorder="1" applyAlignment="1">
      <alignment horizontal="center" vertical="center" wrapText="1"/>
    </xf>
    <xf numFmtId="0" fontId="14" fillId="0" borderId="18" xfId="1315" applyFont="1" applyFill="1" applyBorder="1" applyAlignment="1">
      <alignment horizontal="right" vertical="center" wrapText="1"/>
    </xf>
    <xf numFmtId="0" fontId="115" fillId="0" borderId="0" xfId="1315"/>
    <xf numFmtId="0" fontId="115" fillId="0" borderId="0" xfId="1315" applyFill="1"/>
    <xf numFmtId="0" fontId="7" fillId="0" borderId="17" xfId="1303" applyFont="1" applyBorder="1" applyAlignment="1">
      <alignment horizontal="center" vertical="center" wrapText="1"/>
    </xf>
    <xf numFmtId="0" fontId="7" fillId="0" borderId="0" xfId="1315" applyNumberFormat="1" applyFont="1" applyFill="1" applyAlignment="1" applyProtection="1"/>
    <xf numFmtId="41" fontId="7" fillId="0" borderId="0" xfId="2006" applyFont="1" applyFill="1" applyAlignment="1"/>
    <xf numFmtId="0" fontId="7" fillId="0" borderId="0" xfId="1315" applyFont="1"/>
    <xf numFmtId="41" fontId="2" fillId="0" borderId="0" xfId="2006" applyFont="1" applyAlignment="1">
      <alignment horizontal="center"/>
    </xf>
    <xf numFmtId="0" fontId="2" fillId="0" borderId="0" xfId="1315" applyFont="1"/>
    <xf numFmtId="49" fontId="7" fillId="0" borderId="16" xfId="1315" applyNumberFormat="1" applyFont="1" applyFill="1" applyBorder="1" applyAlignment="1" applyProtection="1">
      <alignment horizontal="center" vertical="center" wrapText="1"/>
    </xf>
    <xf numFmtId="49" fontId="7" fillId="48" borderId="15" xfId="1315" applyNumberFormat="1" applyFont="1" applyFill="1" applyBorder="1" applyAlignment="1">
      <alignment horizontal="center" vertical="center" wrapText="1"/>
    </xf>
    <xf numFmtId="49" fontId="7" fillId="0" borderId="8" xfId="1315" applyNumberFormat="1" applyFont="1" applyFill="1" applyBorder="1" applyAlignment="1" applyProtection="1">
      <alignment horizontal="center" vertical="center" wrapText="1"/>
    </xf>
    <xf numFmtId="0" fontId="115" fillId="0" borderId="0" xfId="1315" applyAlignment="1">
      <alignment horizontal="left" vertical="center"/>
    </xf>
    <xf numFmtId="41" fontId="1" fillId="0" borderId="0" xfId="2006" applyAlignment="1"/>
    <xf numFmtId="0" fontId="18" fillId="0" borderId="0" xfId="1315" applyFont="1"/>
    <xf numFmtId="0" fontId="19" fillId="0" borderId="0" xfId="1315" applyFont="1" applyAlignment="1">
      <alignment horizontal="right"/>
    </xf>
    <xf numFmtId="0" fontId="19" fillId="0" borderId="0" xfId="1303" applyFont="1"/>
    <xf numFmtId="0" fontId="5" fillId="0" borderId="0" xfId="1303" applyAlignment="1">
      <alignment wrapText="1"/>
    </xf>
    <xf numFmtId="0" fontId="7" fillId="0" borderId="0" xfId="1315" applyNumberFormat="1" applyFont="1" applyFill="1" applyAlignment="1" applyProtection="1">
      <alignment horizontal="center" vertical="center"/>
    </xf>
    <xf numFmtId="0" fontId="7" fillId="0" borderId="0" xfId="1315" applyFont="1" applyAlignment="1">
      <alignment horizontal="right"/>
    </xf>
    <xf numFmtId="0" fontId="7" fillId="48" borderId="0" xfId="1315" applyFont="1" applyFill="1"/>
    <xf numFmtId="0" fontId="7" fillId="0" borderId="8" xfId="1315" applyFont="1" applyFill="1" applyBorder="1" applyAlignment="1">
      <alignment horizontal="center" vertical="center" wrapText="1"/>
    </xf>
    <xf numFmtId="0" fontId="7" fillId="0" borderId="8" xfId="1315" applyFont="1" applyBorder="1" applyAlignment="1">
      <alignment horizontal="center" vertical="center" wrapText="1"/>
    </xf>
    <xf numFmtId="0" fontId="7" fillId="0" borderId="0" xfId="1315" applyFont="1" applyAlignment="1">
      <alignment horizontal="center" vertical="center" wrapText="1"/>
    </xf>
    <xf numFmtId="0" fontId="7" fillId="0" borderId="0" xfId="1315" applyFont="1" applyFill="1" applyAlignment="1">
      <alignment horizontal="center" vertical="center" wrapText="1"/>
    </xf>
    <xf numFmtId="0" fontId="7" fillId="0" borderId="17" xfId="1315" applyFont="1" applyFill="1" applyBorder="1" applyAlignment="1">
      <alignment vertical="center" wrapText="1"/>
    </xf>
    <xf numFmtId="0" fontId="7" fillId="0" borderId="0" xfId="1315" applyFont="1" applyAlignment="1">
      <alignment vertical="center" wrapText="1"/>
    </xf>
    <xf numFmtId="0" fontId="7" fillId="0" borderId="0" xfId="1315" applyFont="1" applyFill="1" applyAlignment="1">
      <alignment vertical="center" wrapText="1"/>
    </xf>
    <xf numFmtId="0" fontId="7" fillId="0" borderId="17" xfId="1315" applyFont="1" applyFill="1" applyBorder="1" applyAlignment="1">
      <alignment horizontal="left" vertical="center" wrapText="1"/>
    </xf>
    <xf numFmtId="0" fontId="7" fillId="0" borderId="18" xfId="1315" applyFont="1" applyFill="1" applyBorder="1" applyAlignment="1">
      <alignment vertical="center" wrapText="1"/>
    </xf>
    <xf numFmtId="0" fontId="7" fillId="0" borderId="8" xfId="1315" applyFont="1" applyFill="1" applyBorder="1" applyAlignment="1">
      <alignment vertical="center" wrapText="1"/>
    </xf>
    <xf numFmtId="0" fontId="7" fillId="0" borderId="17" xfId="1315" applyFont="1" applyFill="1" applyBorder="1" applyAlignment="1">
      <alignment horizontal="center" vertical="center" wrapText="1"/>
    </xf>
    <xf numFmtId="0" fontId="7" fillId="0" borderId="18" xfId="1315" applyFont="1" applyFill="1" applyBorder="1" applyAlignment="1">
      <alignment horizontal="center" vertical="center" wrapText="1"/>
    </xf>
    <xf numFmtId="0" fontId="7" fillId="0" borderId="8" xfId="1315" applyFont="1" applyBorder="1" applyAlignment="1">
      <alignment vertical="center" wrapText="1"/>
    </xf>
    <xf numFmtId="0" fontId="7" fillId="48" borderId="8" xfId="1315" applyFont="1" applyFill="1" applyBorder="1" applyAlignment="1">
      <alignment vertical="center" wrapText="1"/>
    </xf>
    <xf numFmtId="3" fontId="7" fillId="0" borderId="0" xfId="1315" applyNumberFormat="1" applyFont="1" applyFill="1" applyAlignment="1">
      <alignment vertical="center" wrapText="1"/>
    </xf>
    <xf numFmtId="0" fontId="7" fillId="0" borderId="0" xfId="1315" applyNumberFormat="1" applyFont="1" applyFill="1" applyAlignment="1" applyProtection="1">
      <alignment horizontal="left" vertical="center"/>
    </xf>
    <xf numFmtId="0" fontId="7" fillId="0" borderId="0" xfId="1315" applyFont="1" applyAlignment="1">
      <alignment vertical="center"/>
    </xf>
    <xf numFmtId="49" fontId="7" fillId="0" borderId="19" xfId="1315" applyNumberFormat="1" applyFont="1" applyFill="1" applyBorder="1" applyAlignment="1" applyProtection="1">
      <alignment horizontal="center" vertical="center" wrapText="1"/>
    </xf>
    <xf numFmtId="49" fontId="7" fillId="0" borderId="20" xfId="1315" applyNumberFormat="1" applyFont="1" applyFill="1" applyBorder="1" applyAlignment="1" applyProtection="1">
      <alignment horizontal="center" vertical="center" wrapText="1"/>
    </xf>
    <xf numFmtId="0" fontId="11" fillId="0" borderId="0" xfId="1315" applyNumberFormat="1" applyFont="1" applyFill="1" applyAlignment="1" applyProtection="1">
      <alignment horizontal="centerContinuous"/>
    </xf>
    <xf numFmtId="0" fontId="11" fillId="0" borderId="0" xfId="1315" applyNumberFormat="1" applyFont="1" applyFill="1" applyAlignment="1" applyProtection="1">
      <alignment vertical="center" wrapText="1"/>
    </xf>
    <xf numFmtId="0" fontId="7" fillId="0" borderId="0" xfId="1315" applyFont="1" applyAlignment="1">
      <alignment horizontal="left" vertical="center"/>
    </xf>
    <xf numFmtId="41" fontId="7" fillId="0" borderId="0" xfId="2006" applyFont="1" applyAlignment="1"/>
    <xf numFmtId="41" fontId="2" fillId="0" borderId="0" xfId="2006" applyFont="1" applyAlignment="1"/>
    <xf numFmtId="3" fontId="7" fillId="0" borderId="20" xfId="2006" applyNumberFormat="1" applyFont="1" applyFill="1" applyBorder="1" applyAlignment="1" applyProtection="1">
      <alignment horizontal="center" vertical="center" wrapText="1"/>
    </xf>
    <xf numFmtId="0" fontId="23" fillId="0" borderId="8" xfId="1315" applyFont="1" applyFill="1" applyBorder="1" applyAlignment="1">
      <alignment vertical="center" wrapText="1"/>
    </xf>
    <xf numFmtId="0" fontId="23" fillId="0" borderId="17" xfId="1315" applyFont="1" applyFill="1" applyBorder="1" applyAlignment="1">
      <alignment vertical="center" wrapText="1"/>
    </xf>
    <xf numFmtId="178" fontId="7" fillId="0" borderId="8" xfId="1315" applyNumberFormat="1" applyFont="1" applyFill="1" applyBorder="1" applyAlignment="1">
      <alignment horizontal="right" vertical="center" wrapText="1"/>
    </xf>
    <xf numFmtId="178" fontId="7" fillId="0" borderId="20" xfId="1315" applyNumberFormat="1" applyFont="1" applyFill="1" applyBorder="1" applyAlignment="1" applyProtection="1">
      <alignment horizontal="right" vertical="center" wrapText="1"/>
    </xf>
    <xf numFmtId="178" fontId="7" fillId="0" borderId="15" xfId="1315" applyNumberFormat="1" applyFont="1" applyFill="1" applyBorder="1" applyAlignment="1">
      <alignment vertical="center" wrapText="1"/>
    </xf>
    <xf numFmtId="178" fontId="7" fillId="0" borderId="8" xfId="1315" applyNumberFormat="1" applyFont="1" applyBorder="1" applyAlignment="1">
      <alignment vertical="center" wrapText="1"/>
    </xf>
    <xf numFmtId="178" fontId="7" fillId="0" borderId="8" xfId="1315" applyNumberFormat="1" applyFont="1" applyFill="1" applyBorder="1" applyAlignment="1">
      <alignment vertical="center" wrapText="1"/>
    </xf>
    <xf numFmtId="178" fontId="7" fillId="0" borderId="20" xfId="1315" applyNumberFormat="1" applyFont="1" applyFill="1" applyBorder="1" applyAlignment="1">
      <alignment vertical="center" wrapText="1"/>
    </xf>
    <xf numFmtId="178" fontId="7" fillId="0" borderId="15" xfId="1315" applyNumberFormat="1" applyFont="1" applyFill="1" applyBorder="1" applyAlignment="1" applyProtection="1">
      <alignment horizontal="right" vertical="center" wrapText="1"/>
    </xf>
    <xf numFmtId="178" fontId="7" fillId="0" borderId="15" xfId="1315" applyNumberFormat="1" applyFont="1" applyFill="1" applyBorder="1" applyAlignment="1">
      <alignment horizontal="right" vertical="center" wrapText="1"/>
    </xf>
    <xf numFmtId="178" fontId="7" fillId="0" borderId="20" xfId="1315" applyNumberFormat="1" applyFont="1" applyFill="1" applyBorder="1" applyAlignment="1">
      <alignment horizontal="right" vertical="center" wrapText="1"/>
    </xf>
    <xf numFmtId="177" fontId="7" fillId="0" borderId="8" xfId="1315" applyNumberFormat="1" applyFont="1" applyFill="1" applyBorder="1" applyAlignment="1">
      <alignment vertical="center" wrapText="1"/>
    </xf>
    <xf numFmtId="177" fontId="5" fillId="0" borderId="8" xfId="1303" applyNumberFormat="1" applyFill="1" applyBorder="1"/>
    <xf numFmtId="4" fontId="5" fillId="0" borderId="8" xfId="1303" applyNumberFormat="1" applyFill="1" applyBorder="1"/>
    <xf numFmtId="178" fontId="25" fillId="0" borderId="8" xfId="1156" applyNumberFormat="1" applyFont="1" applyBorder="1" applyAlignment="1">
      <alignment horizontal="right" vertical="center"/>
    </xf>
    <xf numFmtId="0" fontId="7" fillId="0" borderId="0" xfId="1156" applyFont="1" applyAlignment="1">
      <alignment horizontal="right"/>
    </xf>
    <xf numFmtId="0" fontId="25" fillId="0" borderId="0" xfId="1156" applyFont="1" applyAlignment="1">
      <alignment horizontal="right" vertical="center"/>
    </xf>
    <xf numFmtId="0" fontId="25" fillId="0" borderId="0" xfId="1303" applyFont="1" applyAlignment="1">
      <alignment horizontal="right" vertical="center" wrapText="1"/>
    </xf>
    <xf numFmtId="0" fontId="25" fillId="0" borderId="8" xfId="1303" applyFont="1" applyBorder="1" applyAlignment="1">
      <alignment horizontal="center" vertical="center" wrapText="1"/>
    </xf>
    <xf numFmtId="0" fontId="25" fillId="0" borderId="0" xfId="1303" applyFont="1" applyAlignment="1">
      <alignment horizontal="right" vertical="center"/>
    </xf>
    <xf numFmtId="0" fontId="25" fillId="0" borderId="20" xfId="1315" applyFont="1" applyFill="1" applyBorder="1" applyAlignment="1">
      <alignment horizontal="center" vertical="center" wrapText="1"/>
    </xf>
    <xf numFmtId="0" fontId="113" fillId="0" borderId="0" xfId="1315" applyFont="1" applyAlignment="1">
      <alignment horizontal="right" vertical="center"/>
    </xf>
    <xf numFmtId="0" fontId="25" fillId="0" borderId="20" xfId="1315" applyFont="1" applyBorder="1" applyAlignment="1">
      <alignment horizontal="center" vertical="center" wrapText="1"/>
    </xf>
    <xf numFmtId="41" fontId="29" fillId="0" borderId="0" xfId="2006" applyFont="1" applyAlignment="1">
      <alignment horizontal="right" vertical="center"/>
    </xf>
    <xf numFmtId="176" fontId="7" fillId="0" borderId="8" xfId="1156" applyNumberFormat="1" applyFont="1" applyFill="1" applyBorder="1" applyAlignment="1">
      <alignment vertical="center"/>
    </xf>
    <xf numFmtId="178" fontId="7" fillId="0" borderId="8" xfId="1156" applyNumberFormat="1" applyFont="1" applyFill="1" applyBorder="1" applyAlignment="1">
      <alignment horizontal="right" vertical="center"/>
    </xf>
    <xf numFmtId="0" fontId="2" fillId="0" borderId="0" xfId="1156" applyFill="1"/>
    <xf numFmtId="0" fontId="7" fillId="0" borderId="8" xfId="1303" applyFont="1" applyFill="1" applyBorder="1" applyAlignment="1">
      <alignment vertical="center"/>
    </xf>
    <xf numFmtId="178" fontId="25" fillId="0" borderId="8" xfId="1156" applyNumberFormat="1" applyFont="1" applyFill="1" applyBorder="1" applyAlignment="1">
      <alignment horizontal="right" vertical="center"/>
    </xf>
    <xf numFmtId="4" fontId="7" fillId="0" borderId="8" xfId="1156" applyNumberFormat="1" applyFont="1" applyFill="1" applyBorder="1" applyAlignment="1">
      <alignment horizontal="right" vertical="center"/>
    </xf>
    <xf numFmtId="0" fontId="25" fillId="0" borderId="8" xfId="1303" applyFont="1" applyFill="1" applyBorder="1" applyAlignment="1">
      <alignment vertical="center"/>
    </xf>
    <xf numFmtId="0" fontId="7" fillId="0" borderId="0" xfId="1156" applyFont="1" applyFill="1"/>
    <xf numFmtId="0" fontId="7" fillId="0" borderId="8" xfId="1156" applyFont="1" applyFill="1" applyBorder="1"/>
    <xf numFmtId="176" fontId="7" fillId="0" borderId="8" xfId="1156" applyNumberFormat="1" applyFont="1" applyFill="1" applyBorder="1" applyAlignment="1">
      <alignment horizontal="center" vertical="center"/>
    </xf>
    <xf numFmtId="49" fontId="7" fillId="0" borderId="8" xfId="1303" applyNumberFormat="1" applyFont="1" applyFill="1" applyBorder="1" applyAlignment="1">
      <alignment vertical="center"/>
    </xf>
    <xf numFmtId="0" fontId="7" fillId="0" borderId="8" xfId="1303" applyNumberFormat="1" applyFont="1" applyFill="1" applyBorder="1" applyAlignment="1">
      <alignment vertical="center"/>
    </xf>
    <xf numFmtId="178" fontId="7" fillId="0" borderId="8" xfId="1303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303" applyFill="1"/>
    <xf numFmtId="0" fontId="7" fillId="0" borderId="8" xfId="1303" applyNumberFormat="1" applyFont="1" applyFill="1" applyBorder="1" applyAlignment="1">
      <alignment horizontal="left" vertical="center"/>
    </xf>
    <xf numFmtId="0" fontId="7" fillId="0" borderId="8" xfId="1303" applyFont="1" applyFill="1" applyBorder="1" applyAlignment="1">
      <alignment horizontal="center" vertical="center"/>
    </xf>
    <xf numFmtId="10" fontId="22" fillId="0" borderId="8" xfId="1303" applyNumberFormat="1" applyFont="1" applyFill="1" applyBorder="1" applyAlignment="1">
      <alignment horizontal="right" vertical="center"/>
    </xf>
    <xf numFmtId="0" fontId="5" fillId="0" borderId="8" xfId="1303" applyFill="1" applyBorder="1"/>
    <xf numFmtId="0" fontId="7" fillId="0" borderId="0" xfId="1314" applyFont="1"/>
    <xf numFmtId="0" fontId="2" fillId="0" borderId="0" xfId="1314"/>
    <xf numFmtId="0" fontId="7" fillId="0" borderId="0" xfId="1321" applyNumberFormat="1" applyFont="1" applyFill="1" applyAlignment="1">
      <alignment horizontal="right" vertical="center"/>
    </xf>
    <xf numFmtId="0" fontId="7" fillId="0" borderId="0" xfId="1314" applyFont="1" applyAlignment="1">
      <alignment vertical="center" wrapText="1"/>
    </xf>
    <xf numFmtId="0" fontId="7" fillId="0" borderId="0" xfId="1314" applyFont="1" applyAlignment="1">
      <alignment horizontal="right" wrapText="1"/>
    </xf>
    <xf numFmtId="0" fontId="7" fillId="0" borderId="8" xfId="1314" applyFont="1" applyBorder="1" applyAlignment="1">
      <alignment horizontal="center" vertical="center" wrapText="1"/>
    </xf>
    <xf numFmtId="0" fontId="7" fillId="0" borderId="8" xfId="1314" applyFont="1" applyBorder="1" applyAlignment="1">
      <alignment vertical="center" wrapText="1"/>
    </xf>
    <xf numFmtId="0" fontId="7" fillId="0" borderId="17" xfId="1314" applyFont="1" applyBorder="1" applyAlignment="1">
      <alignment horizontal="center" vertical="center" wrapText="1"/>
    </xf>
    <xf numFmtId="49" fontId="7" fillId="0" borderId="8" xfId="1314" applyNumberFormat="1" applyFont="1" applyFill="1" applyBorder="1" applyAlignment="1">
      <alignment vertical="center"/>
    </xf>
    <xf numFmtId="49" fontId="7" fillId="0" borderId="17" xfId="1314" applyNumberFormat="1" applyFont="1" applyFill="1" applyBorder="1" applyAlignment="1">
      <alignment horizontal="left" vertical="center"/>
    </xf>
    <xf numFmtId="178" fontId="7" fillId="0" borderId="8" xfId="1314" applyNumberFormat="1" applyFont="1" applyFill="1" applyBorder="1" applyAlignment="1">
      <alignment horizontal="right" vertical="center"/>
    </xf>
    <xf numFmtId="178" fontId="7" fillId="0" borderId="8" xfId="1315" applyNumberFormat="1" applyFont="1" applyFill="1" applyBorder="1" applyAlignment="1" applyProtection="1">
      <alignment horizontal="right" vertical="center" wrapText="1"/>
    </xf>
    <xf numFmtId="178" fontId="7" fillId="0" borderId="13" xfId="1315" applyNumberFormat="1" applyFont="1" applyFill="1" applyBorder="1" applyAlignment="1" applyProtection="1">
      <alignment horizontal="right" vertical="center" wrapText="1"/>
    </xf>
    <xf numFmtId="178" fontId="14" fillId="0" borderId="20" xfId="1315" applyNumberFormat="1" applyFont="1" applyFill="1" applyBorder="1" applyAlignment="1" applyProtection="1">
      <alignment horizontal="right" vertical="center" wrapText="1"/>
    </xf>
    <xf numFmtId="178" fontId="14" fillId="0" borderId="8" xfId="1315" applyNumberFormat="1" applyFont="1" applyFill="1" applyBorder="1" applyAlignment="1" applyProtection="1">
      <alignment horizontal="right" vertical="center" wrapText="1"/>
    </xf>
    <xf numFmtId="0" fontId="14" fillId="0" borderId="18" xfId="1315" applyFont="1" applyFill="1" applyBorder="1" applyAlignment="1">
      <alignment horizontal="center" vertical="center" wrapText="1"/>
    </xf>
    <xf numFmtId="0" fontId="115" fillId="0" borderId="0" xfId="1315" applyFill="1" applyAlignment="1">
      <alignment horizontal="right" vertical="center" wrapText="1"/>
    </xf>
    <xf numFmtId="49" fontId="7" fillId="0" borderId="8" xfId="1315" applyNumberFormat="1" applyFont="1" applyFill="1" applyBorder="1" applyAlignment="1" applyProtection="1">
      <alignment horizontal="left" vertical="center" wrapText="1"/>
    </xf>
    <xf numFmtId="178" fontId="7" fillId="0" borderId="17" xfId="1315" applyNumberFormat="1" applyFont="1" applyFill="1" applyBorder="1" applyAlignment="1" applyProtection="1">
      <alignment horizontal="right" vertical="center" wrapText="1"/>
    </xf>
    <xf numFmtId="178" fontId="7" fillId="0" borderId="4" xfId="1315" applyNumberFormat="1" applyFont="1" applyFill="1" applyBorder="1" applyAlignment="1" applyProtection="1">
      <alignment horizontal="right" vertical="center" wrapText="1"/>
    </xf>
    <xf numFmtId="178" fontId="7" fillId="0" borderId="21" xfId="1315" applyNumberFormat="1" applyFont="1" applyFill="1" applyBorder="1" applyAlignment="1" applyProtection="1">
      <alignment horizontal="right" vertical="center" wrapText="1"/>
    </xf>
    <xf numFmtId="49" fontId="10" fillId="0" borderId="8" xfId="1303" applyNumberFormat="1" applyFont="1" applyFill="1" applyBorder="1" applyAlignment="1">
      <alignment vertical="center"/>
    </xf>
    <xf numFmtId="49" fontId="10" fillId="0" borderId="17" xfId="1303" applyNumberFormat="1" applyFont="1" applyFill="1" applyBorder="1" applyAlignment="1">
      <alignment horizontal="left" vertical="center"/>
    </xf>
    <xf numFmtId="178" fontId="10" fillId="0" borderId="8" xfId="1303" applyNumberFormat="1" applyFont="1" applyFill="1" applyBorder="1" applyAlignment="1">
      <alignment horizontal="right" vertical="center"/>
    </xf>
    <xf numFmtId="0" fontId="116" fillId="0" borderId="8" xfId="1303" applyFont="1" applyFill="1" applyBorder="1" applyAlignment="1">
      <alignment vertical="center" wrapText="1"/>
    </xf>
    <xf numFmtId="0" fontId="8" fillId="0" borderId="0" xfId="1156" applyFont="1" applyAlignment="1">
      <alignment horizontal="center" vertical="center"/>
    </xf>
    <xf numFmtId="0" fontId="7" fillId="0" borderId="8" xfId="1156" applyFont="1" applyBorder="1" applyAlignment="1">
      <alignment horizontal="center" vertical="center"/>
    </xf>
    <xf numFmtId="0" fontId="7" fillId="0" borderId="17" xfId="1156" applyFont="1" applyBorder="1" applyAlignment="1">
      <alignment horizontal="center" vertical="center"/>
    </xf>
    <xf numFmtId="0" fontId="7" fillId="0" borderId="4" xfId="1156" applyFont="1" applyBorder="1" applyAlignment="1">
      <alignment horizontal="center" vertical="center"/>
    </xf>
    <xf numFmtId="0" fontId="7" fillId="0" borderId="18" xfId="1156" applyFont="1" applyBorder="1" applyAlignment="1">
      <alignment horizontal="center" vertical="center"/>
    </xf>
    <xf numFmtId="0" fontId="7" fillId="0" borderId="0" xfId="1303" applyFont="1" applyAlignment="1">
      <alignment horizontal="left"/>
    </xf>
    <xf numFmtId="0" fontId="8" fillId="0" borderId="0" xfId="1303" applyFont="1" applyAlignment="1">
      <alignment horizontal="center" vertical="center"/>
    </xf>
    <xf numFmtId="0" fontId="9" fillId="0" borderId="0" xfId="1303" applyFont="1" applyAlignment="1">
      <alignment horizontal="center" vertical="center"/>
    </xf>
    <xf numFmtId="0" fontId="7" fillId="0" borderId="8" xfId="1303" applyFont="1" applyBorder="1" applyAlignment="1">
      <alignment horizontal="center" vertical="center"/>
    </xf>
    <xf numFmtId="0" fontId="25" fillId="0" borderId="8" xfId="1303" applyFont="1" applyBorder="1" applyAlignment="1">
      <alignment horizontal="center" vertical="center"/>
    </xf>
    <xf numFmtId="0" fontId="25" fillId="0" borderId="17" xfId="1303" applyFont="1" applyBorder="1" applyAlignment="1">
      <alignment horizontal="center" vertical="center"/>
    </xf>
    <xf numFmtId="0" fontId="7" fillId="0" borderId="18" xfId="1303" applyFont="1" applyBorder="1" applyAlignment="1">
      <alignment horizontal="center" vertical="center"/>
    </xf>
    <xf numFmtId="0" fontId="7" fillId="0" borderId="17" xfId="1303" applyFont="1" applyBorder="1" applyAlignment="1">
      <alignment horizontal="center" vertical="center"/>
    </xf>
    <xf numFmtId="0" fontId="7" fillId="0" borderId="4" xfId="1303" applyFont="1" applyBorder="1" applyAlignment="1">
      <alignment horizontal="center" vertical="center"/>
    </xf>
    <xf numFmtId="0" fontId="8" fillId="0" borderId="0" xfId="1314" applyFont="1" applyAlignment="1">
      <alignment horizontal="center"/>
    </xf>
    <xf numFmtId="0" fontId="7" fillId="0" borderId="8" xfId="1314" applyFont="1" applyBorder="1" applyAlignment="1">
      <alignment horizontal="center" vertical="center" wrapText="1"/>
    </xf>
    <xf numFmtId="0" fontId="7" fillId="0" borderId="20" xfId="1314" applyFont="1" applyBorder="1" applyAlignment="1">
      <alignment horizontal="center" vertical="center" wrapText="1"/>
    </xf>
    <xf numFmtId="0" fontId="7" fillId="0" borderId="15" xfId="1314" applyFont="1" applyBorder="1" applyAlignment="1">
      <alignment horizontal="center" vertical="center" wrapText="1"/>
    </xf>
    <xf numFmtId="0" fontId="11" fillId="0" borderId="0" xfId="1315" applyFont="1" applyAlignment="1">
      <alignment horizontal="center" vertical="center"/>
    </xf>
    <xf numFmtId="41" fontId="7" fillId="0" borderId="20" xfId="2006" applyFont="1" applyBorder="1" applyAlignment="1">
      <alignment horizontal="center" vertical="center" wrapText="1"/>
    </xf>
    <xf numFmtId="41" fontId="7" fillId="0" borderId="13" xfId="2006" applyFont="1" applyBorder="1" applyAlignment="1">
      <alignment horizontal="center" vertical="center" wrapText="1"/>
    </xf>
    <xf numFmtId="41" fontId="7" fillId="0" borderId="15" xfId="2006" applyFont="1" applyBorder="1" applyAlignment="1">
      <alignment horizontal="center" vertical="center" wrapText="1"/>
    </xf>
    <xf numFmtId="49" fontId="7" fillId="0" borderId="19" xfId="1315" applyNumberFormat="1" applyFont="1" applyFill="1" applyBorder="1" applyAlignment="1" applyProtection="1">
      <alignment horizontal="center" vertical="center" wrapText="1"/>
    </xf>
    <xf numFmtId="49" fontId="7" fillId="0" borderId="17" xfId="1315" applyNumberFormat="1" applyFont="1" applyFill="1" applyBorder="1" applyAlignment="1" applyProtection="1">
      <alignment horizontal="center" vertical="center" wrapText="1"/>
    </xf>
    <xf numFmtId="49" fontId="7" fillId="0" borderId="4" xfId="1315" applyNumberFormat="1" applyFont="1" applyFill="1" applyBorder="1" applyAlignment="1" applyProtection="1">
      <alignment horizontal="center" vertical="center" wrapText="1"/>
    </xf>
    <xf numFmtId="49" fontId="7" fillId="48" borderId="8" xfId="1315" applyNumberFormat="1" applyFont="1" applyFill="1" applyBorder="1" applyAlignment="1" applyProtection="1">
      <alignment horizontal="center" vertical="center" wrapText="1"/>
    </xf>
    <xf numFmtId="49" fontId="7" fillId="48" borderId="22" xfId="1315" applyNumberFormat="1" applyFont="1" applyFill="1" applyBorder="1" applyAlignment="1" applyProtection="1">
      <alignment horizontal="center" vertical="center" wrapText="1"/>
    </xf>
    <xf numFmtId="0" fontId="7" fillId="0" borderId="16" xfId="1315" applyNumberFormat="1" applyFont="1" applyFill="1" applyBorder="1" applyAlignment="1" applyProtection="1">
      <alignment horizontal="center" vertical="center" wrapText="1"/>
    </xf>
    <xf numFmtId="0" fontId="7" fillId="0" borderId="8" xfId="1315" applyNumberFormat="1" applyFont="1" applyFill="1" applyBorder="1" applyAlignment="1" applyProtection="1">
      <alignment horizontal="center" vertical="center" wrapText="1"/>
    </xf>
    <xf numFmtId="0" fontId="7" fillId="0" borderId="18" xfId="1315" applyNumberFormat="1" applyFont="1" applyFill="1" applyBorder="1" applyAlignment="1" applyProtection="1">
      <alignment horizontal="center" vertical="center" wrapText="1"/>
    </xf>
    <xf numFmtId="49" fontId="7" fillId="0" borderId="15" xfId="1315" applyNumberFormat="1" applyFont="1" applyFill="1" applyBorder="1" applyAlignment="1" applyProtection="1">
      <alignment horizontal="center" vertical="center" wrapText="1"/>
    </xf>
    <xf numFmtId="49" fontId="7" fillId="0" borderId="8" xfId="1315" applyNumberFormat="1" applyFont="1" applyFill="1" applyBorder="1" applyAlignment="1" applyProtection="1">
      <alignment horizontal="center" vertical="center" wrapText="1"/>
    </xf>
    <xf numFmtId="49" fontId="7" fillId="0" borderId="18" xfId="1315" applyNumberFormat="1" applyFont="1" applyFill="1" applyBorder="1" applyAlignment="1">
      <alignment horizontal="center" vertical="center" wrapText="1"/>
    </xf>
    <xf numFmtId="49" fontId="7" fillId="0" borderId="8" xfId="1315" applyNumberFormat="1" applyFont="1" applyFill="1" applyBorder="1" applyAlignment="1">
      <alignment horizontal="center" vertical="center" wrapText="1"/>
    </xf>
    <xf numFmtId="49" fontId="7" fillId="48" borderId="17" xfId="1315" applyNumberFormat="1" applyFont="1" applyFill="1" applyBorder="1" applyAlignment="1" applyProtection="1">
      <alignment horizontal="center" vertical="center" wrapText="1"/>
    </xf>
    <xf numFmtId="49" fontId="7" fillId="48" borderId="4" xfId="1315" applyNumberFormat="1" applyFont="1" applyFill="1" applyBorder="1" applyAlignment="1" applyProtection="1">
      <alignment horizontal="center" vertical="center" wrapText="1"/>
    </xf>
    <xf numFmtId="49" fontId="7" fillId="0" borderId="25" xfId="1315" applyNumberFormat="1" applyFont="1" applyFill="1" applyBorder="1" applyAlignment="1" applyProtection="1">
      <alignment horizontal="center" vertical="center" wrapText="1"/>
    </xf>
    <xf numFmtId="0" fontId="7" fillId="0" borderId="8" xfId="2006" applyNumberFormat="1" applyFont="1" applyFill="1" applyBorder="1" applyAlignment="1" applyProtection="1">
      <alignment horizontal="center" vertical="center" wrapText="1"/>
    </xf>
    <xf numFmtId="0" fontId="7" fillId="0" borderId="20" xfId="2006" applyNumberFormat="1" applyFont="1" applyFill="1" applyBorder="1" applyAlignment="1" applyProtection="1">
      <alignment horizontal="center" vertical="center" wrapText="1"/>
    </xf>
    <xf numFmtId="49" fontId="24" fillId="48" borderId="17" xfId="1315" applyNumberFormat="1" applyFont="1" applyFill="1" applyBorder="1" applyAlignment="1">
      <alignment horizontal="center" vertical="center" wrapText="1"/>
    </xf>
    <xf numFmtId="49" fontId="24" fillId="48" borderId="8" xfId="1315" applyNumberFormat="1" applyFont="1" applyFill="1" applyBorder="1" applyAlignment="1">
      <alignment horizontal="center" vertical="center" wrapText="1"/>
    </xf>
    <xf numFmtId="49" fontId="24" fillId="48" borderId="20" xfId="1315" applyNumberFormat="1" applyFont="1" applyFill="1" applyBorder="1" applyAlignment="1">
      <alignment horizontal="center" vertical="center" wrapText="1"/>
    </xf>
    <xf numFmtId="49" fontId="7" fillId="48" borderId="20" xfId="1315" applyNumberFormat="1" applyFont="1" applyFill="1" applyBorder="1" applyAlignment="1" applyProtection="1">
      <alignment horizontal="center" vertical="center" wrapText="1"/>
    </xf>
    <xf numFmtId="0" fontId="7" fillId="0" borderId="17" xfId="2006" applyNumberFormat="1" applyFont="1" applyFill="1" applyBorder="1" applyAlignment="1" applyProtection="1">
      <alignment horizontal="center" vertical="center" wrapText="1"/>
    </xf>
    <xf numFmtId="0" fontId="7" fillId="0" borderId="4" xfId="2006" applyNumberFormat="1" applyFont="1" applyFill="1" applyBorder="1" applyAlignment="1" applyProtection="1">
      <alignment horizontal="center" vertical="center" wrapText="1"/>
    </xf>
    <xf numFmtId="0" fontId="7" fillId="0" borderId="23" xfId="2006" applyNumberFormat="1" applyFont="1" applyFill="1" applyBorder="1" applyAlignment="1" applyProtection="1">
      <alignment horizontal="center" vertical="center" wrapText="1"/>
    </xf>
    <xf numFmtId="0" fontId="7" fillId="0" borderId="24" xfId="2006" applyNumberFormat="1" applyFont="1" applyFill="1" applyBorder="1" applyAlignment="1" applyProtection="1">
      <alignment horizontal="center" vertical="center" wrapText="1"/>
    </xf>
    <xf numFmtId="0" fontId="7" fillId="0" borderId="19" xfId="2006" applyNumberFormat="1" applyFont="1" applyFill="1" applyBorder="1" applyAlignment="1" applyProtection="1">
      <alignment horizontal="center" vertical="center" wrapText="1"/>
    </xf>
    <xf numFmtId="49" fontId="7" fillId="48" borderId="16" xfId="1315" applyNumberFormat="1" applyFont="1" applyFill="1" applyBorder="1" applyAlignment="1" applyProtection="1">
      <alignment horizontal="center" vertical="center" wrapText="1"/>
    </xf>
    <xf numFmtId="49" fontId="7" fillId="48" borderId="18" xfId="1315" applyNumberFormat="1" applyFont="1" applyFill="1" applyBorder="1" applyAlignment="1" applyProtection="1">
      <alignment horizontal="center" vertical="center" wrapText="1"/>
    </xf>
    <xf numFmtId="0" fontId="7" fillId="0" borderId="20" xfId="1303" applyFont="1" applyBorder="1" applyAlignment="1">
      <alignment horizontal="center" vertical="center" wrapText="1"/>
    </xf>
    <xf numFmtId="0" fontId="7" fillId="0" borderId="15" xfId="1303" applyFont="1" applyBorder="1" applyAlignment="1">
      <alignment horizontal="center" vertical="center" wrapText="1"/>
    </xf>
    <xf numFmtId="0" fontId="21" fillId="0" borderId="0" xfId="1303" applyFont="1" applyAlignment="1">
      <alignment horizontal="center"/>
    </xf>
    <xf numFmtId="0" fontId="8" fillId="0" borderId="0" xfId="1303" applyFont="1" applyAlignment="1">
      <alignment horizontal="center"/>
    </xf>
    <xf numFmtId="0" fontId="7" fillId="0" borderId="8" xfId="1303" applyFont="1" applyBorder="1" applyAlignment="1">
      <alignment horizontal="center" vertical="center" wrapText="1"/>
    </xf>
  </cellXfs>
  <cellStyles count="2073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_5.政府性基金预算拨款支出预算表" xfId="7"/>
    <cellStyle name="_Book1 2 2_5.政府性基金预算拨款支出预算表" xfId="8"/>
    <cellStyle name="_Book1 2 3" xfId="9"/>
    <cellStyle name="_Book1 2 3_5.政府性基金预算拨款支出预算表" xfId="10"/>
    <cellStyle name="_Book1 2_5.政府性基金预算拨款支出预算表" xfId="11"/>
    <cellStyle name="_Book1 3" xfId="12"/>
    <cellStyle name="_Book1 3 2" xfId="13"/>
    <cellStyle name="_Book1 3 2_5.政府性基金预算拨款支出预算表" xfId="14"/>
    <cellStyle name="_Book1 3_5.政府性基金预算拨款支出预算表" xfId="15"/>
    <cellStyle name="_Book1 4" xfId="16"/>
    <cellStyle name="_Book1 4_5.政府性基金预算拨款支出预算表" xfId="17"/>
    <cellStyle name="_Book1_1" xfId="18"/>
    <cellStyle name="_Book1_2" xfId="19"/>
    <cellStyle name="_Book1_3" xfId="20"/>
    <cellStyle name="_Book1_4" xfId="21"/>
    <cellStyle name="_Book1_5" xfId="22"/>
    <cellStyle name="_Book1_5.政府性基金预算拨款支出预算表" xfId="23"/>
    <cellStyle name="_ET_STYLE_NoName_00_" xfId="24"/>
    <cellStyle name="_ET_STYLE_NoName_00__Book1" xfId="25"/>
    <cellStyle name="_ET_STYLE_NoName_00__Book1_1" xfId="26"/>
    <cellStyle name="_ET_STYLE_NoName_00__Book1_2" xfId="27"/>
    <cellStyle name="_ET_STYLE_NoName_00__Sheet3" xfId="28"/>
    <cellStyle name="_ET_STYLE_NoName_00__表一：基数核对表" xfId="29"/>
    <cellStyle name="_ET_STYLE_NoName_00__附件1：基数核对表" xfId="30"/>
    <cellStyle name="_弱电系统设备配置报价清单" xfId="31"/>
    <cellStyle name="0,0_x000d_&#10;NA_x000d_&#10;" xfId="32"/>
    <cellStyle name="20% - Accent1" xfId="33"/>
    <cellStyle name="20% - Accent1 2" xfId="34"/>
    <cellStyle name="20% - Accent1 2 2" xfId="35"/>
    <cellStyle name="20% - Accent1 2 2 2" xfId="36"/>
    <cellStyle name="20% - Accent1 2 2_5.政府性基金预算拨款支出预算表" xfId="37"/>
    <cellStyle name="20% - Accent1 2 3" xfId="38"/>
    <cellStyle name="20% - Accent1 2_5.政府性基金预算拨款支出预算表" xfId="39"/>
    <cellStyle name="20% - Accent1_国有资本经营预算编制报表1（预算单位）" xfId="40"/>
    <cellStyle name="20% - Accent2" xfId="41"/>
    <cellStyle name="20% - Accent2 2" xfId="42"/>
    <cellStyle name="20% - Accent2 2 2" xfId="43"/>
    <cellStyle name="20% - Accent2 2 2 2" xfId="44"/>
    <cellStyle name="20% - Accent2 2 2_5.政府性基金预算拨款支出预算表" xfId="45"/>
    <cellStyle name="20% - Accent2 2 3" xfId="46"/>
    <cellStyle name="20% - Accent2 2_5.政府性基金预算拨款支出预算表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_5.政府性基金预算拨款支出预算表" xfId="53"/>
    <cellStyle name="20% - Accent3 2 3" xfId="54"/>
    <cellStyle name="20% - Accent3 2_5.政府性基金预算拨款支出预算表" xfId="55"/>
    <cellStyle name="20% - Accent3_国有资本经营预算编制报表1（预算单位）" xfId="56"/>
    <cellStyle name="20% - Accent4" xfId="57"/>
    <cellStyle name="20% - Accent4 2" xfId="58"/>
    <cellStyle name="20% - Accent4 2 2" xfId="59"/>
    <cellStyle name="20% - Accent4 2 2 2" xfId="60"/>
    <cellStyle name="20% - Accent4 2 2_5.政府性基金预算拨款支出预算表" xfId="61"/>
    <cellStyle name="20% - Accent4 2 3" xfId="62"/>
    <cellStyle name="20% - Accent4 2_5.政府性基金预算拨款支出预算表" xfId="63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_5.政府性基金预算拨款支出预算表" xfId="69"/>
    <cellStyle name="20% - Accent5 2 3" xfId="70"/>
    <cellStyle name="20% - Accent5 2_5.政府性基金预算拨款支出预算表" xfId="71"/>
    <cellStyle name="20% - Accent5_国有资本经营预算编制报表1（预算单位）" xfId="72"/>
    <cellStyle name="20% - Accent6" xfId="73"/>
    <cellStyle name="20% - Accent6 2" xfId="74"/>
    <cellStyle name="20% - Accent6 2 2" xfId="75"/>
    <cellStyle name="20% - Accent6 2 2 2" xfId="76"/>
    <cellStyle name="20% - Accent6 2 2_5.政府性基金预算拨款支出预算表" xfId="77"/>
    <cellStyle name="20% - Accent6 2 3" xfId="78"/>
    <cellStyle name="20% - Accent6 2_5.政府性基金预算拨款支出预算表" xfId="79"/>
    <cellStyle name="20% - Accent6_国有资本经营预算编制报表1（预算单位）" xfId="80"/>
    <cellStyle name="20% - 强调文字颜色 1 2" xfId="81"/>
    <cellStyle name="20% - 强调文字颜色 2 2" xfId="82"/>
    <cellStyle name="20% - 强调文字颜色 3 2" xfId="83"/>
    <cellStyle name="20% - 强调文字颜色 4 2" xfId="84"/>
    <cellStyle name="20% - 强调文字颜色 5 2" xfId="85"/>
    <cellStyle name="20% - 强调文字颜色 6 2" xfId="86"/>
    <cellStyle name="40% - Accent1" xfId="87"/>
    <cellStyle name="40% - Accent1 2" xfId="88"/>
    <cellStyle name="40% - Accent1 2 2" xfId="89"/>
    <cellStyle name="40% - Accent1 2 2 2" xfId="90"/>
    <cellStyle name="40% - Accent1 2 2_5.政府性基金预算拨款支出预算表" xfId="91"/>
    <cellStyle name="40% - Accent1 2 3" xfId="92"/>
    <cellStyle name="40% - Accent1 2_5.政府性基金预算拨款支出预算表" xfId="93"/>
    <cellStyle name="40% - Accent1_国有资本经营预算编制报表1（预算单位）" xfId="94"/>
    <cellStyle name="40% - Accent2" xfId="95"/>
    <cellStyle name="40% - Accent2 2" xfId="96"/>
    <cellStyle name="40% - Accent2 2 2" xfId="97"/>
    <cellStyle name="40% - Accent2 2 2 2" xfId="98"/>
    <cellStyle name="40% - Accent2 2 2_5.政府性基金预算拨款支出预算表" xfId="99"/>
    <cellStyle name="40% - Accent2 2 3" xfId="100"/>
    <cellStyle name="40% - Accent2 2_5.政府性基金预算拨款支出预算表" xfId="101"/>
    <cellStyle name="40% - Accent2_国有资本经营预算编制报表1（预算单位）" xfId="102"/>
    <cellStyle name="40% - Accent3" xfId="103"/>
    <cellStyle name="40% - Accent3 2" xfId="104"/>
    <cellStyle name="40% - Accent3 2 2" xfId="105"/>
    <cellStyle name="40% - Accent3 2 2 2" xfId="106"/>
    <cellStyle name="40% - Accent3 2 2_5.政府性基金预算拨款支出预算表" xfId="107"/>
    <cellStyle name="40% - Accent3 2 3" xfId="108"/>
    <cellStyle name="40% - Accent3 2_5.政府性基金预算拨款支出预算表" xfId="109"/>
    <cellStyle name="40% - Accent3_国有资本经营预算编制报表1（预算单位）" xfId="110"/>
    <cellStyle name="40% - Accent4" xfId="111"/>
    <cellStyle name="40% - Accent4 2" xfId="112"/>
    <cellStyle name="40% - Accent4 2 2" xfId="113"/>
    <cellStyle name="40% - Accent4 2 2 2" xfId="114"/>
    <cellStyle name="40% - Accent4 2 2_5.政府性基金预算拨款支出预算表" xfId="115"/>
    <cellStyle name="40% - Accent4 2 3" xfId="116"/>
    <cellStyle name="40% - Accent4 2_5.政府性基金预算拨款支出预算表" xfId="117"/>
    <cellStyle name="40% - Accent4_国有资本经营预算编制报表1（预算单位）" xfId="118"/>
    <cellStyle name="40% - Accent5" xfId="119"/>
    <cellStyle name="40% - Accent5 2" xfId="120"/>
    <cellStyle name="40% - Accent5 2 2" xfId="121"/>
    <cellStyle name="40% - Accent5 2 2 2" xfId="122"/>
    <cellStyle name="40% - Accent5 2 2_5.政府性基金预算拨款支出预算表" xfId="123"/>
    <cellStyle name="40% - Accent5 2 3" xfId="124"/>
    <cellStyle name="40% - Accent5 2_5.政府性基金预算拨款支出预算表" xfId="125"/>
    <cellStyle name="40% - Accent5_国有资本经营预算编制报表1（预算单位）" xfId="126"/>
    <cellStyle name="40% - Accent6" xfId="127"/>
    <cellStyle name="40% - Accent6 2" xfId="128"/>
    <cellStyle name="40% - Accent6 2 2" xfId="129"/>
    <cellStyle name="40% - Accent6 2 2 2" xfId="130"/>
    <cellStyle name="40% - Accent6 2 2_5.政府性基金预算拨款支出预算表" xfId="131"/>
    <cellStyle name="40% - Accent6 2 3" xfId="132"/>
    <cellStyle name="40% - Accent6 2_5.政府性基金预算拨款支出预算表" xfId="133"/>
    <cellStyle name="40% - Accent6_国有资本经营预算编制报表1（预算单位）" xfId="134"/>
    <cellStyle name="40% - 强调文字颜色 1 2" xfId="135"/>
    <cellStyle name="40% - 强调文字颜色 2 2" xfId="136"/>
    <cellStyle name="40% - 强调文字颜色 3 2" xfId="137"/>
    <cellStyle name="40% - 强调文字颜色 4 2" xfId="138"/>
    <cellStyle name="40% - 强调文字颜色 5 2" xfId="139"/>
    <cellStyle name="40% - 强调文字颜色 6 2" xfId="140"/>
    <cellStyle name="60% - Accent1" xfId="141"/>
    <cellStyle name="60% - Accent1 2" xfId="142"/>
    <cellStyle name="60% - Accent1 2 2" xfId="143"/>
    <cellStyle name="60% - Accent1 2 2 2" xfId="144"/>
    <cellStyle name="60% - Accent1 2 3" xfId="145"/>
    <cellStyle name="60% - Accent1_国有资本经营预算编制报表1（预算单位）" xfId="146"/>
    <cellStyle name="60% - Accent2" xfId="147"/>
    <cellStyle name="60% - Accent2 2" xfId="148"/>
    <cellStyle name="60% - Accent2 2 2" xfId="149"/>
    <cellStyle name="60% - Accent2 2 2 2" xfId="150"/>
    <cellStyle name="60% - Accent2 2 3" xfId="151"/>
    <cellStyle name="60% - Accent2_国有资本经营预算编制报表1（预算单位）" xfId="152"/>
    <cellStyle name="60% - Accent3" xfId="153"/>
    <cellStyle name="60% - Accent3 2" xfId="154"/>
    <cellStyle name="60% - Accent3 2 2" xfId="155"/>
    <cellStyle name="60% - Accent3 2 2 2" xfId="156"/>
    <cellStyle name="60% - Accent3 2 3" xfId="157"/>
    <cellStyle name="60% - Accent3_国有资本经营预算编制报表1（预算单位）" xfId="158"/>
    <cellStyle name="60% - Accent4" xfId="159"/>
    <cellStyle name="60% - Accent4 2" xfId="160"/>
    <cellStyle name="60% - Accent4 2 2" xfId="161"/>
    <cellStyle name="60% - Accent4 2 2 2" xfId="162"/>
    <cellStyle name="60% - Accent4 2 3" xfId="163"/>
    <cellStyle name="60% - Accent4_国有资本经营预算编制报表1（预算单位）" xfId="164"/>
    <cellStyle name="60% - Accent5" xfId="165"/>
    <cellStyle name="60% - Accent5 2" xfId="166"/>
    <cellStyle name="60% - Accent5 2 2" xfId="167"/>
    <cellStyle name="60% - Accent5 2 2 2" xfId="168"/>
    <cellStyle name="60% - Accent5 2 3" xfId="169"/>
    <cellStyle name="60% - Accent5_国有资本经营预算编制报表1（预算单位）" xfId="170"/>
    <cellStyle name="60% - Accent6" xfId="171"/>
    <cellStyle name="60% - Accent6 2" xfId="172"/>
    <cellStyle name="60% - Accent6 2 2" xfId="173"/>
    <cellStyle name="60% - Accent6 2 2 2" xfId="174"/>
    <cellStyle name="60% - Accent6 2 3" xfId="175"/>
    <cellStyle name="60% - Accent6_国有资本经营预算编制报表1（预算单位）" xfId="176"/>
    <cellStyle name="60% - 强调文字颜色 1 2" xfId="177"/>
    <cellStyle name="60% - 强调文字颜色 2 2" xfId="178"/>
    <cellStyle name="60% - 强调文字颜色 3 2" xfId="179"/>
    <cellStyle name="60% - 强调文字颜色 4 2" xfId="180"/>
    <cellStyle name="60% - 强调文字颜色 5 2" xfId="181"/>
    <cellStyle name="60% - 强调文字颜色 6 2" xfId="182"/>
    <cellStyle name="6mal" xfId="183"/>
    <cellStyle name="Accent1" xfId="184"/>
    <cellStyle name="Accent1 - 20%" xfId="185"/>
    <cellStyle name="Accent1 - 20% 2" xfId="186"/>
    <cellStyle name="Accent1 - 20% 2 2" xfId="187"/>
    <cellStyle name="Accent1 - 20% 2 2 2" xfId="188"/>
    <cellStyle name="Accent1 - 20% 2 3" xfId="189"/>
    <cellStyle name="Accent1 - 20% 3" xfId="190"/>
    <cellStyle name="Accent1 - 20% 3 2" xfId="191"/>
    <cellStyle name="Accent1 - 20% 4" xfId="192"/>
    <cellStyle name="Accent1 - 40%" xfId="193"/>
    <cellStyle name="Accent1 - 40% 2" xfId="194"/>
    <cellStyle name="Accent1 - 40% 2 2" xfId="195"/>
    <cellStyle name="Accent1 - 40% 2 2 2" xfId="196"/>
    <cellStyle name="Accent1 - 40% 2 3" xfId="197"/>
    <cellStyle name="Accent1 - 40% 3" xfId="198"/>
    <cellStyle name="Accent1 - 40% 3 2" xfId="199"/>
    <cellStyle name="Accent1 - 40% 4" xfId="200"/>
    <cellStyle name="Accent1 - 60%" xfId="201"/>
    <cellStyle name="Accent1 - 60% 2" xfId="202"/>
    <cellStyle name="Accent1 - 60% 2 2" xfId="203"/>
    <cellStyle name="Accent1 - 60% 2 2 2" xfId="204"/>
    <cellStyle name="Accent1 - 60% 2 3" xfId="205"/>
    <cellStyle name="Accent1 - 60% 3" xfId="206"/>
    <cellStyle name="Accent1 - 60% 3 2" xfId="207"/>
    <cellStyle name="Accent1 - 60% 4" xfId="208"/>
    <cellStyle name="Accent1 2" xfId="209"/>
    <cellStyle name="Accent1 2 2" xfId="210"/>
    <cellStyle name="Accent1 2 2 2" xfId="211"/>
    <cellStyle name="Accent1 2 3" xfId="212"/>
    <cellStyle name="Accent1_公安安全支出补充表5.14" xfId="213"/>
    <cellStyle name="Accent2" xfId="214"/>
    <cellStyle name="Accent2 - 20%" xfId="215"/>
    <cellStyle name="Accent2 - 20% 2" xfId="216"/>
    <cellStyle name="Accent2 - 20% 2 2" xfId="217"/>
    <cellStyle name="Accent2 - 20% 2 2 2" xfId="218"/>
    <cellStyle name="Accent2 - 20% 2 3" xfId="219"/>
    <cellStyle name="Accent2 - 20% 3" xfId="220"/>
    <cellStyle name="Accent2 - 20% 3 2" xfId="221"/>
    <cellStyle name="Accent2 - 20% 4" xfId="222"/>
    <cellStyle name="Accent2 - 40%" xfId="223"/>
    <cellStyle name="Accent2 - 40% 2" xfId="224"/>
    <cellStyle name="Accent2 - 40% 2 2" xfId="225"/>
    <cellStyle name="Accent2 - 40% 2 2 2" xfId="226"/>
    <cellStyle name="Accent2 - 40% 2 3" xfId="227"/>
    <cellStyle name="Accent2 - 40% 3" xfId="228"/>
    <cellStyle name="Accent2 - 40% 3 2" xfId="229"/>
    <cellStyle name="Accent2 - 40% 4" xfId="230"/>
    <cellStyle name="Accent2 - 60%" xfId="231"/>
    <cellStyle name="Accent2 - 60% 2" xfId="232"/>
    <cellStyle name="Accent2 - 60% 2 2" xfId="233"/>
    <cellStyle name="Accent2 - 60% 2 2 2" xfId="234"/>
    <cellStyle name="Accent2 - 60% 2 3" xfId="235"/>
    <cellStyle name="Accent2 - 60% 3" xfId="236"/>
    <cellStyle name="Accent2 - 60% 3 2" xfId="237"/>
    <cellStyle name="Accent2 - 60% 4" xfId="238"/>
    <cellStyle name="Accent2 2" xfId="239"/>
    <cellStyle name="Accent2 2 2" xfId="240"/>
    <cellStyle name="Accent2 2 2 2" xfId="241"/>
    <cellStyle name="Accent2 2 3" xfId="242"/>
    <cellStyle name="Accent2_公安安全支出补充表5.14" xfId="243"/>
    <cellStyle name="Accent3" xfId="244"/>
    <cellStyle name="Accent3 - 20%" xfId="245"/>
    <cellStyle name="Accent3 - 20% 2" xfId="246"/>
    <cellStyle name="Accent3 - 20% 2 2" xfId="247"/>
    <cellStyle name="Accent3 - 20% 2 2 2" xfId="248"/>
    <cellStyle name="Accent3 - 20% 2 3" xfId="249"/>
    <cellStyle name="Accent3 - 20% 3" xfId="250"/>
    <cellStyle name="Accent3 - 20% 3 2" xfId="251"/>
    <cellStyle name="Accent3 - 20% 4" xfId="252"/>
    <cellStyle name="Accent3 - 40%" xfId="253"/>
    <cellStyle name="Accent3 - 40% 2" xfId="254"/>
    <cellStyle name="Accent3 - 40% 2 2" xfId="255"/>
    <cellStyle name="Accent3 - 40% 2 2 2" xfId="256"/>
    <cellStyle name="Accent3 - 40% 2 3" xfId="257"/>
    <cellStyle name="Accent3 - 40% 3" xfId="258"/>
    <cellStyle name="Accent3 - 40% 3 2" xfId="259"/>
    <cellStyle name="Accent3 - 40% 4" xfId="260"/>
    <cellStyle name="Accent3 - 60%" xfId="261"/>
    <cellStyle name="Accent3 - 60% 2" xfId="262"/>
    <cellStyle name="Accent3 - 60% 2 2" xfId="263"/>
    <cellStyle name="Accent3 - 60% 2 2 2" xfId="264"/>
    <cellStyle name="Accent3 - 60% 2 3" xfId="265"/>
    <cellStyle name="Accent3 - 60% 3" xfId="266"/>
    <cellStyle name="Accent3 - 60% 3 2" xfId="267"/>
    <cellStyle name="Accent3 - 60% 4" xfId="268"/>
    <cellStyle name="Accent3 2" xfId="269"/>
    <cellStyle name="Accent3 2 2" xfId="270"/>
    <cellStyle name="Accent3 2 2 2" xfId="271"/>
    <cellStyle name="Accent3 2 3" xfId="272"/>
    <cellStyle name="Accent3_公安安全支出补充表5.14" xfId="273"/>
    <cellStyle name="Accent4" xfId="274"/>
    <cellStyle name="Accent4 - 20%" xfId="275"/>
    <cellStyle name="Accent4 - 20% 2" xfId="276"/>
    <cellStyle name="Accent4 - 20% 2 2" xfId="277"/>
    <cellStyle name="Accent4 - 20% 2 2 2" xfId="278"/>
    <cellStyle name="Accent4 - 20% 2 3" xfId="279"/>
    <cellStyle name="Accent4 - 20% 3" xfId="280"/>
    <cellStyle name="Accent4 - 20% 3 2" xfId="281"/>
    <cellStyle name="Accent4 - 20% 4" xfId="282"/>
    <cellStyle name="Accent4 - 40%" xfId="283"/>
    <cellStyle name="Accent4 - 40% 2" xfId="284"/>
    <cellStyle name="Accent4 - 40% 2 2" xfId="285"/>
    <cellStyle name="Accent4 - 40% 2 2 2" xfId="286"/>
    <cellStyle name="Accent4 - 40% 2 3" xfId="287"/>
    <cellStyle name="Accent4 - 40% 3" xfId="288"/>
    <cellStyle name="Accent4 - 40% 3 2" xfId="289"/>
    <cellStyle name="Accent4 - 40% 4" xfId="290"/>
    <cellStyle name="Accent4 - 60%" xfId="291"/>
    <cellStyle name="Accent4 - 60% 2" xfId="292"/>
    <cellStyle name="Accent4 - 60% 2 2" xfId="293"/>
    <cellStyle name="Accent4 - 60% 2 2 2" xfId="294"/>
    <cellStyle name="Accent4 - 60% 2 3" xfId="295"/>
    <cellStyle name="Accent4 - 60% 3" xfId="296"/>
    <cellStyle name="Accent4 - 60% 3 2" xfId="297"/>
    <cellStyle name="Accent4 - 60% 4" xfId="298"/>
    <cellStyle name="Accent4 2" xfId="299"/>
    <cellStyle name="Accent4 2 2" xfId="300"/>
    <cellStyle name="Accent4 2 2 2" xfId="301"/>
    <cellStyle name="Accent4 2 3" xfId="302"/>
    <cellStyle name="Accent4_公安安全支出补充表5.14" xfId="303"/>
    <cellStyle name="Accent5" xfId="304"/>
    <cellStyle name="Accent5 - 20%" xfId="305"/>
    <cellStyle name="Accent5 - 20% 2" xfId="306"/>
    <cellStyle name="Accent5 - 20% 2 2" xfId="307"/>
    <cellStyle name="Accent5 - 20% 2 2 2" xfId="308"/>
    <cellStyle name="Accent5 - 20% 2 3" xfId="309"/>
    <cellStyle name="Accent5 - 20% 3" xfId="310"/>
    <cellStyle name="Accent5 - 20% 3 2" xfId="311"/>
    <cellStyle name="Accent5 - 20% 4" xfId="312"/>
    <cellStyle name="Accent5 - 40%" xfId="313"/>
    <cellStyle name="Accent5 - 40% 2" xfId="314"/>
    <cellStyle name="Accent5 - 40% 2 2" xfId="315"/>
    <cellStyle name="Accent5 - 40% 2 2 2" xfId="316"/>
    <cellStyle name="Accent5 - 40% 2 3" xfId="317"/>
    <cellStyle name="Accent5 - 40% 3" xfId="318"/>
    <cellStyle name="Accent5 - 40% 3 2" xfId="319"/>
    <cellStyle name="Accent5 - 40% 4" xfId="320"/>
    <cellStyle name="Accent5 - 60%" xfId="321"/>
    <cellStyle name="Accent5 - 60% 2" xfId="322"/>
    <cellStyle name="Accent5 - 60% 2 2" xfId="323"/>
    <cellStyle name="Accent5 - 60% 2 2 2" xfId="324"/>
    <cellStyle name="Accent5 - 60% 2 3" xfId="325"/>
    <cellStyle name="Accent5 - 60% 3" xfId="326"/>
    <cellStyle name="Accent5 - 60% 3 2" xfId="327"/>
    <cellStyle name="Accent5 - 60% 4" xfId="328"/>
    <cellStyle name="Accent5 2" xfId="329"/>
    <cellStyle name="Accent5 2 2" xfId="330"/>
    <cellStyle name="Accent5 2 2 2" xfId="331"/>
    <cellStyle name="Accent5 2 3" xfId="332"/>
    <cellStyle name="Accent5_公安安全支出补充表5.14" xfId="333"/>
    <cellStyle name="Accent6" xfId="334"/>
    <cellStyle name="Accent6 - 20%" xfId="335"/>
    <cellStyle name="Accent6 - 20% 2" xfId="336"/>
    <cellStyle name="Accent6 - 20% 2 2" xfId="337"/>
    <cellStyle name="Accent6 - 20% 2 2 2" xfId="338"/>
    <cellStyle name="Accent6 - 20% 2 3" xfId="339"/>
    <cellStyle name="Accent6 - 20% 3" xfId="340"/>
    <cellStyle name="Accent6 - 20% 3 2" xfId="341"/>
    <cellStyle name="Accent6 - 20% 4" xfId="342"/>
    <cellStyle name="Accent6 - 40%" xfId="343"/>
    <cellStyle name="Accent6 - 40% 2" xfId="344"/>
    <cellStyle name="Accent6 - 40% 2 2" xfId="345"/>
    <cellStyle name="Accent6 - 40% 2 2 2" xfId="346"/>
    <cellStyle name="Accent6 - 40% 2 3" xfId="347"/>
    <cellStyle name="Accent6 - 40% 3" xfId="348"/>
    <cellStyle name="Accent6 - 40% 3 2" xfId="349"/>
    <cellStyle name="Accent6 - 40% 4" xfId="350"/>
    <cellStyle name="Accent6 - 60%" xfId="351"/>
    <cellStyle name="Accent6 - 60% 2" xfId="352"/>
    <cellStyle name="Accent6 - 60% 2 2" xfId="353"/>
    <cellStyle name="Accent6 - 60% 2 2 2" xfId="354"/>
    <cellStyle name="Accent6 - 60% 2 3" xfId="355"/>
    <cellStyle name="Accent6 - 60% 3" xfId="356"/>
    <cellStyle name="Accent6 - 60% 3 2" xfId="357"/>
    <cellStyle name="Accent6 - 60% 4" xfId="358"/>
    <cellStyle name="Accent6 2" xfId="359"/>
    <cellStyle name="Accent6 2 2" xfId="360"/>
    <cellStyle name="Accent6 2 2 2" xfId="361"/>
    <cellStyle name="Accent6 2 3" xfId="362"/>
    <cellStyle name="Accent6_公安安全支出补充表5.14" xfId="363"/>
    <cellStyle name="args.style" xfId="364"/>
    <cellStyle name="Bad" xfId="365"/>
    <cellStyle name="Bad 2" xfId="366"/>
    <cellStyle name="Bad 2 2" xfId="367"/>
    <cellStyle name="Bad 2 2 2" xfId="368"/>
    <cellStyle name="Bad 2 3" xfId="369"/>
    <cellStyle name="Bad_国有资本经营预算编制报表1（预算单位）" xfId="370"/>
    <cellStyle name="Calc Currency (0)" xfId="371"/>
    <cellStyle name="Calculation" xfId="372"/>
    <cellStyle name="Calculation 2" xfId="373"/>
    <cellStyle name="Calculation 2 2" xfId="374"/>
    <cellStyle name="Calculation 2 2 2" xfId="375"/>
    <cellStyle name="Calculation 2 3" xfId="376"/>
    <cellStyle name="Calculation_国有资本经营预算编制报表1（预算单位）" xfId="377"/>
    <cellStyle name="Check Cell" xfId="378"/>
    <cellStyle name="Check Cell 2" xfId="379"/>
    <cellStyle name="Check Cell 2 2" xfId="380"/>
    <cellStyle name="Check Cell 2 2 2" xfId="381"/>
    <cellStyle name="Check Cell 2 3" xfId="382"/>
    <cellStyle name="Check Cell_国有资本经营预算编制报表1（预算单位）" xfId="383"/>
    <cellStyle name="Comma [0]" xfId="384"/>
    <cellStyle name="comma zerodec" xfId="385"/>
    <cellStyle name="Comma_!!!GO" xfId="386"/>
    <cellStyle name="Currency [0]" xfId="387"/>
    <cellStyle name="Currency_!!!GO" xfId="388"/>
    <cellStyle name="Currency1" xfId="389"/>
    <cellStyle name="Date" xfId="390"/>
    <cellStyle name="Dollar (zero dec)" xfId="391"/>
    <cellStyle name="Explanatory Text" xfId="392"/>
    <cellStyle name="Explanatory Text 2" xfId="393"/>
    <cellStyle name="Explanatory Text 2 2" xfId="394"/>
    <cellStyle name="Explanatory Text 2 2 2" xfId="395"/>
    <cellStyle name="Explanatory Text 2 3" xfId="396"/>
    <cellStyle name="Explanatory Text_国有资本经营预算编制报表1（预算单位）" xfId="397"/>
    <cellStyle name="e鯪9Y_x000b_" xfId="398"/>
    <cellStyle name="Fixed" xfId="399"/>
    <cellStyle name="gcd" xfId="400"/>
    <cellStyle name="Good" xfId="401"/>
    <cellStyle name="Good 2" xfId="402"/>
    <cellStyle name="Good 2 2" xfId="403"/>
    <cellStyle name="Good 2 2 2" xfId="404"/>
    <cellStyle name="Good 2 3" xfId="405"/>
    <cellStyle name="Good_国有资本经营预算编制报表1（预算单位）" xfId="406"/>
    <cellStyle name="Grey" xfId="407"/>
    <cellStyle name="Header1" xfId="408"/>
    <cellStyle name="Header2" xfId="409"/>
    <cellStyle name="Heading 1" xfId="410"/>
    <cellStyle name="Heading 1 2" xfId="411"/>
    <cellStyle name="Heading 1 2 2" xfId="412"/>
    <cellStyle name="Heading 1 2 2 2" xfId="413"/>
    <cellStyle name="Heading 1 2 3" xfId="414"/>
    <cellStyle name="Heading 1_国有资本经营预算编制报表1（预算单位）" xfId="415"/>
    <cellStyle name="Heading 2" xfId="416"/>
    <cellStyle name="Heading 2 2" xfId="417"/>
    <cellStyle name="Heading 2 2 2" xfId="418"/>
    <cellStyle name="Heading 2 2 2 2" xfId="419"/>
    <cellStyle name="Heading 2 2 3" xfId="420"/>
    <cellStyle name="Heading 2_国有资本经营预算编制报表1（预算单位）" xfId="421"/>
    <cellStyle name="Heading 3" xfId="422"/>
    <cellStyle name="Heading 3 2" xfId="423"/>
    <cellStyle name="Heading 3 2 2" xfId="424"/>
    <cellStyle name="Heading 3 2 2 2" xfId="425"/>
    <cellStyle name="Heading 3 2 3" xfId="426"/>
    <cellStyle name="Heading 3_国有资本经营预算编制报表1（预算单位）" xfId="427"/>
    <cellStyle name="Heading 4" xfId="428"/>
    <cellStyle name="Heading 4 2" xfId="429"/>
    <cellStyle name="Heading 4 2 2" xfId="430"/>
    <cellStyle name="Heading 4 2 2 2" xfId="431"/>
    <cellStyle name="Heading 4 2 3" xfId="432"/>
    <cellStyle name="Heading 4_国有资本经营预算编制报表1（预算单位）" xfId="433"/>
    <cellStyle name="HEADING1" xfId="434"/>
    <cellStyle name="HEADING2" xfId="435"/>
    <cellStyle name="Input" xfId="436"/>
    <cellStyle name="Input [yellow]" xfId="437"/>
    <cellStyle name="Input 2" xfId="438"/>
    <cellStyle name="Input 2 2" xfId="439"/>
    <cellStyle name="Input 2 2 2" xfId="440"/>
    <cellStyle name="Input 2 3" xfId="441"/>
    <cellStyle name="Input Cells" xfId="442"/>
    <cellStyle name="Input_国有资本经营预算编制报表1（预算单位）" xfId="443"/>
    <cellStyle name="Linked Cell" xfId="444"/>
    <cellStyle name="Linked Cell 2" xfId="445"/>
    <cellStyle name="Linked Cell 2 2" xfId="446"/>
    <cellStyle name="Linked Cell 2 2 2" xfId="447"/>
    <cellStyle name="Linked Cell 2 3" xfId="448"/>
    <cellStyle name="Linked Cell_国有资本经营预算编制报表1（预算单位）" xfId="449"/>
    <cellStyle name="Linked Cells" xfId="450"/>
    <cellStyle name="Millares [0]_96 Risk" xfId="451"/>
    <cellStyle name="Millares_96 Risk" xfId="452"/>
    <cellStyle name="Milliers [0]_!!!GO" xfId="453"/>
    <cellStyle name="Milliers_!!!GO" xfId="454"/>
    <cellStyle name="Moneda [0]_96 Risk" xfId="455"/>
    <cellStyle name="Moneda_96 Risk" xfId="456"/>
    <cellStyle name="Mon閠aire [0]_!!!GO" xfId="457"/>
    <cellStyle name="Mon閠aire_!!!GO" xfId="458"/>
    <cellStyle name="Neutral" xfId="459"/>
    <cellStyle name="Neutral 2" xfId="460"/>
    <cellStyle name="Neutral 2 2" xfId="461"/>
    <cellStyle name="Neutral 2 2 2" xfId="462"/>
    <cellStyle name="Neutral 2 3" xfId="463"/>
    <cellStyle name="Neutral_国有资本经营预算编制报表1（预算单位）" xfId="464"/>
    <cellStyle name="New Times Roman" xfId="465"/>
    <cellStyle name="no dec" xfId="466"/>
    <cellStyle name="Norma,_laroux_4_营业在建 (2)_E21" xfId="467"/>
    <cellStyle name="Normal - Style1" xfId="468"/>
    <cellStyle name="Normal_!!!GO" xfId="469"/>
    <cellStyle name="Note" xfId="470"/>
    <cellStyle name="Note 2" xfId="471"/>
    <cellStyle name="Note 2 2" xfId="472"/>
    <cellStyle name="Note 2 2 2" xfId="473"/>
    <cellStyle name="Note 2 3" xfId="474"/>
    <cellStyle name="Output" xfId="475"/>
    <cellStyle name="Output 2" xfId="476"/>
    <cellStyle name="Output 2 2" xfId="477"/>
    <cellStyle name="Output 2 2 2" xfId="478"/>
    <cellStyle name="Output 2 3" xfId="479"/>
    <cellStyle name="Output_国有资本经营预算编制报表1（预算单位）" xfId="480"/>
    <cellStyle name="per.style" xfId="481"/>
    <cellStyle name="Percent [2]" xfId="482"/>
    <cellStyle name="Percent_!!!GO" xfId="483"/>
    <cellStyle name="Pourcentage_pldt" xfId="484"/>
    <cellStyle name="PSChar" xfId="485"/>
    <cellStyle name="PSDate" xfId="486"/>
    <cellStyle name="PSDec" xfId="487"/>
    <cellStyle name="PSHeading" xfId="488"/>
    <cellStyle name="PSInt" xfId="489"/>
    <cellStyle name="PSSpacer" xfId="490"/>
    <cellStyle name="RowLevel_0" xfId="491"/>
    <cellStyle name="sstot" xfId="492"/>
    <cellStyle name="Standard_AREAS" xfId="493"/>
    <cellStyle name="t" xfId="494"/>
    <cellStyle name="t_HVAC Equipment (3)" xfId="495"/>
    <cellStyle name="Title" xfId="496"/>
    <cellStyle name="Title 2" xfId="497"/>
    <cellStyle name="Title 2 2" xfId="498"/>
    <cellStyle name="Title 2 2 2" xfId="499"/>
    <cellStyle name="Title 2 3" xfId="500"/>
    <cellStyle name="Title_国有资本经营预算编制报表1（预算单位）" xfId="501"/>
    <cellStyle name="Total" xfId="502"/>
    <cellStyle name="Warning Text" xfId="503"/>
    <cellStyle name="Warning Text 2" xfId="504"/>
    <cellStyle name="Warning Text 2 2" xfId="505"/>
    <cellStyle name="Warning Text 2 2 2" xfId="506"/>
    <cellStyle name="Warning Text 2 3" xfId="507"/>
    <cellStyle name="Warning Text_国有资本经营预算编制报表1（预算单位）" xfId="508"/>
    <cellStyle name="百分比 2" xfId="509"/>
    <cellStyle name="百分比 2 2" xfId="510"/>
    <cellStyle name="百分比 2 2 2" xfId="511"/>
    <cellStyle name="百分比 2 2 2 2" xfId="512"/>
    <cellStyle name="百分比 2 2 3" xfId="513"/>
    <cellStyle name="百分比 2 3" xfId="514"/>
    <cellStyle name="百分比 2 3 2" xfId="515"/>
    <cellStyle name="百分比 2 4" xfId="516"/>
    <cellStyle name="百分比 3" xfId="517"/>
    <cellStyle name="百分比 3 2" xfId="518"/>
    <cellStyle name="百分比 3 2 2" xfId="519"/>
    <cellStyle name="百分比 3 2 2 2" xfId="520"/>
    <cellStyle name="百分比 3 2 3" xfId="521"/>
    <cellStyle name="百分比 3 3" xfId="522"/>
    <cellStyle name="百分比 3 3 2" xfId="523"/>
    <cellStyle name="百分比 3 4" xfId="524"/>
    <cellStyle name="百分比 4" xfId="525"/>
    <cellStyle name="百分比 4 2" xfId="526"/>
    <cellStyle name="百分比 4 2 2" xfId="527"/>
    <cellStyle name="百分比 4 2 2 2" xfId="528"/>
    <cellStyle name="百分比 4 2 3" xfId="529"/>
    <cellStyle name="百分比 4 3" xfId="530"/>
    <cellStyle name="百分比 4 3 2" xfId="531"/>
    <cellStyle name="百分比 4 4" xfId="532"/>
    <cellStyle name="捠壿 [0.00]_Region Orders (2)" xfId="533"/>
    <cellStyle name="捠壿_Region Orders (2)" xfId="534"/>
    <cellStyle name="编号" xfId="535"/>
    <cellStyle name="标题 1 2" xfId="536"/>
    <cellStyle name="标题 2 2" xfId="537"/>
    <cellStyle name="标题 3 2" xfId="538"/>
    <cellStyle name="标题 4 2" xfId="539"/>
    <cellStyle name="标题 5" xfId="540"/>
    <cellStyle name="标题 5 2" xfId="541"/>
    <cellStyle name="标题 5 2 2" xfId="542"/>
    <cellStyle name="标题 5 2 2 2" xfId="543"/>
    <cellStyle name="标题 5 2 3" xfId="544"/>
    <cellStyle name="标题 5 3" xfId="545"/>
    <cellStyle name="标题 5 3 2" xfId="546"/>
    <cellStyle name="标题 5 4" xfId="547"/>
    <cellStyle name="标题1" xfId="548"/>
    <cellStyle name="表标题" xfId="549"/>
    <cellStyle name="表标题 2" xfId="550"/>
    <cellStyle name="表标题 2 2" xfId="551"/>
    <cellStyle name="表标题 2 2 2" xfId="552"/>
    <cellStyle name="表标题 2 3" xfId="553"/>
    <cellStyle name="表标题 3" xfId="554"/>
    <cellStyle name="表标题 3 2" xfId="555"/>
    <cellStyle name="表标题 4" xfId="556"/>
    <cellStyle name="部门" xfId="557"/>
    <cellStyle name="差 2" xfId="558"/>
    <cellStyle name="差_~4190974" xfId="559"/>
    <cellStyle name="差_~4190974 2" xfId="560"/>
    <cellStyle name="差_~4190974 2 2" xfId="561"/>
    <cellStyle name="差_~4190974 2 2 2" xfId="562"/>
    <cellStyle name="差_~4190974 2 3" xfId="563"/>
    <cellStyle name="差_~4190974 3" xfId="564"/>
    <cellStyle name="差_~4190974 3 2" xfId="565"/>
    <cellStyle name="差_~4190974 4" xfId="566"/>
    <cellStyle name="差_~5676413" xfId="567"/>
    <cellStyle name="差_~5676413 2" xfId="568"/>
    <cellStyle name="差_~5676413 2 2" xfId="569"/>
    <cellStyle name="差_~5676413 2 2 2" xfId="570"/>
    <cellStyle name="差_~5676413 2 3" xfId="571"/>
    <cellStyle name="差_~5676413 3" xfId="572"/>
    <cellStyle name="差_~5676413 3 2" xfId="573"/>
    <cellStyle name="差_~5676413 4" xfId="574"/>
    <cellStyle name="差_00省级(打印)" xfId="575"/>
    <cellStyle name="差_00省级(打印) 2" xfId="576"/>
    <cellStyle name="差_00省级(打印) 2 2" xfId="577"/>
    <cellStyle name="差_00省级(打印) 2 2 2" xfId="578"/>
    <cellStyle name="差_00省级(打印) 2 3" xfId="579"/>
    <cellStyle name="差_00省级(打印) 3" xfId="580"/>
    <cellStyle name="差_00省级(打印) 3 2" xfId="581"/>
    <cellStyle name="差_00省级(打印) 4" xfId="582"/>
    <cellStyle name="差_00省级(定稿)" xfId="583"/>
    <cellStyle name="差_00省级(定稿) 2" xfId="584"/>
    <cellStyle name="差_00省级(定稿) 2 2" xfId="585"/>
    <cellStyle name="差_00省级(定稿) 2 2 2" xfId="586"/>
    <cellStyle name="差_00省级(定稿) 2 3" xfId="587"/>
    <cellStyle name="差_00省级(定稿) 3" xfId="588"/>
    <cellStyle name="差_00省级(定稿) 3 2" xfId="589"/>
    <cellStyle name="差_00省级(定稿) 4" xfId="590"/>
    <cellStyle name="差_03昭通" xfId="591"/>
    <cellStyle name="差_03昭通 2" xfId="592"/>
    <cellStyle name="差_03昭通 2 2" xfId="593"/>
    <cellStyle name="差_03昭通 2 2 2" xfId="594"/>
    <cellStyle name="差_03昭通 2 3" xfId="595"/>
    <cellStyle name="差_03昭通 3" xfId="596"/>
    <cellStyle name="差_03昭通 3 2" xfId="597"/>
    <cellStyle name="差_03昭通 4" xfId="598"/>
    <cellStyle name="差_0502通海县" xfId="599"/>
    <cellStyle name="差_0502通海县 2" xfId="600"/>
    <cellStyle name="差_0502通海县 2 2" xfId="601"/>
    <cellStyle name="差_0502通海县 2 2 2" xfId="602"/>
    <cellStyle name="差_0502通海县 2 3" xfId="603"/>
    <cellStyle name="差_0502通海县 3" xfId="604"/>
    <cellStyle name="差_0502通海县 3 2" xfId="605"/>
    <cellStyle name="差_0502通海县 4" xfId="606"/>
    <cellStyle name="差_05玉溪" xfId="607"/>
    <cellStyle name="差_05玉溪 2" xfId="608"/>
    <cellStyle name="差_05玉溪 2 2" xfId="609"/>
    <cellStyle name="差_05玉溪 2 2 2" xfId="610"/>
    <cellStyle name="差_05玉溪 2 3" xfId="611"/>
    <cellStyle name="差_05玉溪 3" xfId="612"/>
    <cellStyle name="差_05玉溪 3 2" xfId="613"/>
    <cellStyle name="差_05玉溪 4" xfId="614"/>
    <cellStyle name="差_0605石屏县" xfId="615"/>
    <cellStyle name="差_0605石屏县 2" xfId="616"/>
    <cellStyle name="差_0605石屏县 2 2" xfId="617"/>
    <cellStyle name="差_0605石屏县 2 2 2" xfId="618"/>
    <cellStyle name="差_0605石屏县 2 3" xfId="619"/>
    <cellStyle name="差_0605石屏县 3" xfId="620"/>
    <cellStyle name="差_0605石屏县 3 2" xfId="621"/>
    <cellStyle name="差_0605石屏县 4" xfId="622"/>
    <cellStyle name="差_06544D6AC6C34935B3F0F2962E8986A5" xfId="623"/>
    <cellStyle name="差_06544D6AC6C34935B3F0F2962E8986A5 2" xfId="624"/>
    <cellStyle name="差_06B2B68693B94C51BEFB8C2821FBDCAE_c" xfId="625"/>
    <cellStyle name="差_06B2B68693B94C51BEFB8C2821FBDCAE_c 2" xfId="626"/>
    <cellStyle name="差_1003牟定县" xfId="627"/>
    <cellStyle name="差_1003牟定县 2" xfId="628"/>
    <cellStyle name="差_1003牟定县 2 2" xfId="629"/>
    <cellStyle name="差_1003牟定县 2 2 2" xfId="630"/>
    <cellStyle name="差_1003牟定县 2 3" xfId="631"/>
    <cellStyle name="差_1003牟定县 3" xfId="632"/>
    <cellStyle name="差_1003牟定县 3 2" xfId="633"/>
    <cellStyle name="差_1003牟定县 4" xfId="634"/>
    <cellStyle name="差_1110洱源县" xfId="635"/>
    <cellStyle name="差_1110洱源县 2" xfId="636"/>
    <cellStyle name="差_1110洱源县 2 2" xfId="637"/>
    <cellStyle name="差_1110洱源县 2 2 2" xfId="638"/>
    <cellStyle name="差_1110洱源县 2 3" xfId="639"/>
    <cellStyle name="差_1110洱源县 3" xfId="640"/>
    <cellStyle name="差_1110洱源县 3 2" xfId="641"/>
    <cellStyle name="差_1110洱源县 4" xfId="642"/>
    <cellStyle name="差_11FBAECC21B44AB381CAD25299165218_c" xfId="643"/>
    <cellStyle name="差_11FBAECC21B44AB381CAD25299165218_c 2" xfId="644"/>
    <cellStyle name="差_11大理" xfId="645"/>
    <cellStyle name="差_11大理 2" xfId="646"/>
    <cellStyle name="差_11大理 2 2" xfId="647"/>
    <cellStyle name="差_11大理 2 2 2" xfId="648"/>
    <cellStyle name="差_11大理 2 3" xfId="649"/>
    <cellStyle name="差_11大理 3" xfId="650"/>
    <cellStyle name="差_11大理 3 2" xfId="651"/>
    <cellStyle name="差_11大理 4" xfId="652"/>
    <cellStyle name="差_132A26F7DD34447BAC25A6E26033E49C_c" xfId="653"/>
    <cellStyle name="差_132A26F7DD34447BAC25A6E26033E49C_c 2" xfId="654"/>
    <cellStyle name="差_2、土地面积、人口、粮食产量基本情况" xfId="655"/>
    <cellStyle name="差_2、土地面积、人口、粮食产量基本情况 2" xfId="656"/>
    <cellStyle name="差_2、土地面积、人口、粮食产量基本情况 2 2" xfId="657"/>
    <cellStyle name="差_2、土地面积、人口、粮食产量基本情况 2 2 2" xfId="658"/>
    <cellStyle name="差_2、土地面积、人口、粮食产量基本情况 2 3" xfId="659"/>
    <cellStyle name="差_2、土地面积、人口、粮食产量基本情况 3" xfId="660"/>
    <cellStyle name="差_2、土地面积、人口、粮食产量基本情况 3 2" xfId="661"/>
    <cellStyle name="差_2、土地面积、人口、粮食产量基本情况 4" xfId="662"/>
    <cellStyle name="差_2006年分析表" xfId="663"/>
    <cellStyle name="差_2006年基础数据" xfId="664"/>
    <cellStyle name="差_2006年基础数据 2" xfId="665"/>
    <cellStyle name="差_2006年基础数据 2 2" xfId="666"/>
    <cellStyle name="差_2006年基础数据 2 2 2" xfId="667"/>
    <cellStyle name="差_2006年基础数据 2 3" xfId="668"/>
    <cellStyle name="差_2006年基础数据 3" xfId="669"/>
    <cellStyle name="差_2006年基础数据 3 2" xfId="670"/>
    <cellStyle name="差_2006年基础数据 4" xfId="671"/>
    <cellStyle name="差_2006年全省财力计算表（中央、决算）" xfId="672"/>
    <cellStyle name="差_2006年全省财力计算表（中央、决算） 2" xfId="673"/>
    <cellStyle name="差_2006年全省财力计算表（中央、决算） 2 2" xfId="674"/>
    <cellStyle name="差_2006年全省财力计算表（中央、决算） 2 2 2" xfId="675"/>
    <cellStyle name="差_2006年全省财力计算表（中央、决算） 2 3" xfId="676"/>
    <cellStyle name="差_2006年全省财力计算表（中央、决算） 3" xfId="677"/>
    <cellStyle name="差_2006年全省财力计算表（中央、决算） 3 2" xfId="678"/>
    <cellStyle name="差_2006年全省财力计算表（中央、决算） 4" xfId="679"/>
    <cellStyle name="差_2006年水利统计指标统计表" xfId="680"/>
    <cellStyle name="差_2006年水利统计指标统计表 2" xfId="681"/>
    <cellStyle name="差_2006年水利统计指标统计表 2 2" xfId="682"/>
    <cellStyle name="差_2006年水利统计指标统计表 2 2 2" xfId="683"/>
    <cellStyle name="差_2006年水利统计指标统计表 2 3" xfId="684"/>
    <cellStyle name="差_2006年水利统计指标统计表 3" xfId="685"/>
    <cellStyle name="差_2006年水利统计指标统计表 3 2" xfId="686"/>
    <cellStyle name="差_2006年水利统计指标统计表 4" xfId="687"/>
    <cellStyle name="差_2006年在职人员情况" xfId="688"/>
    <cellStyle name="差_2006年在职人员情况 2" xfId="689"/>
    <cellStyle name="差_2006年在职人员情况 2 2" xfId="690"/>
    <cellStyle name="差_2006年在职人员情况 2 2 2" xfId="691"/>
    <cellStyle name="差_2006年在职人员情况 2 3" xfId="692"/>
    <cellStyle name="差_2006年在职人员情况 3" xfId="693"/>
    <cellStyle name="差_2006年在职人员情况 3 2" xfId="694"/>
    <cellStyle name="差_2006年在职人员情况 4" xfId="695"/>
    <cellStyle name="差_2007年检察院案件数" xfId="696"/>
    <cellStyle name="差_2007年检察院案件数 2" xfId="697"/>
    <cellStyle name="差_2007年检察院案件数 2 2" xfId="698"/>
    <cellStyle name="差_2007年检察院案件数 2 2 2" xfId="699"/>
    <cellStyle name="差_2007年检察院案件数 2 3" xfId="700"/>
    <cellStyle name="差_2007年检察院案件数 3" xfId="701"/>
    <cellStyle name="差_2007年检察院案件数 3 2" xfId="702"/>
    <cellStyle name="差_2007年检察院案件数 4" xfId="703"/>
    <cellStyle name="差_2007年可用财力" xfId="704"/>
    <cellStyle name="差_2007年人员分部门统计表" xfId="705"/>
    <cellStyle name="差_2007年人员分部门统计表 2" xfId="706"/>
    <cellStyle name="差_2007年人员分部门统计表 2 2" xfId="707"/>
    <cellStyle name="差_2007年人员分部门统计表 2 2 2" xfId="708"/>
    <cellStyle name="差_2007年人员分部门统计表 2 3" xfId="709"/>
    <cellStyle name="差_2007年人员分部门统计表 3" xfId="710"/>
    <cellStyle name="差_2007年人员分部门统计表 3 2" xfId="711"/>
    <cellStyle name="差_2007年人员分部门统计表 4" xfId="712"/>
    <cellStyle name="差_2007年政法部门业务指标" xfId="713"/>
    <cellStyle name="差_2007年政法部门业务指标 2" xfId="714"/>
    <cellStyle name="差_2007年政法部门业务指标 2 2" xfId="715"/>
    <cellStyle name="差_2007年政法部门业务指标 2 2 2" xfId="716"/>
    <cellStyle name="差_2007年政法部门业务指标 2 3" xfId="717"/>
    <cellStyle name="差_2007年政法部门业务指标 3" xfId="718"/>
    <cellStyle name="差_2007年政法部门业务指标 3 2" xfId="719"/>
    <cellStyle name="差_2007年政法部门业务指标 4" xfId="720"/>
    <cellStyle name="差_2008年县级公安保障标准落实奖励经费分配测算" xfId="721"/>
    <cellStyle name="差_2008云南省分县市中小学教职工统计表（教育厅提供）" xfId="722"/>
    <cellStyle name="差_2008云南省分县市中小学教职工统计表（教育厅提供） 2" xfId="723"/>
    <cellStyle name="差_2008云南省分县市中小学教职工统计表（教育厅提供） 2 2" xfId="724"/>
    <cellStyle name="差_2008云南省分县市中小学教职工统计表（教育厅提供） 2 2 2" xfId="725"/>
    <cellStyle name="差_2008云南省分县市中小学教职工统计表（教育厅提供） 2 3" xfId="726"/>
    <cellStyle name="差_2008云南省分县市中小学教职工统计表（教育厅提供） 3" xfId="727"/>
    <cellStyle name="差_2008云南省分县市中小学教职工统计表（教育厅提供） 3 2" xfId="728"/>
    <cellStyle name="差_2008云南省分县市中小学教职工统计表（教育厅提供） 4" xfId="729"/>
    <cellStyle name="差_2009年一般性转移支付标准工资" xfId="730"/>
    <cellStyle name="差_2009年一般性转移支付标准工资 2" xfId="731"/>
    <cellStyle name="差_2009年一般性转移支付标准工资 2 2" xfId="732"/>
    <cellStyle name="差_2009年一般性转移支付标准工资 2 2 2" xfId="733"/>
    <cellStyle name="差_2009年一般性转移支付标准工资 2 3" xfId="734"/>
    <cellStyle name="差_2009年一般性转移支付标准工资 3" xfId="735"/>
    <cellStyle name="差_2009年一般性转移支付标准工资 3 2" xfId="736"/>
    <cellStyle name="差_2009年一般性转移支付标准工资 4" xfId="737"/>
    <cellStyle name="差_2009年一般性转移支付标准工资_~4190974" xfId="738"/>
    <cellStyle name="差_2009年一般性转移支付标准工资_~4190974 2" xfId="739"/>
    <cellStyle name="差_2009年一般性转移支付标准工资_~4190974 2 2" xfId="740"/>
    <cellStyle name="差_2009年一般性转移支付标准工资_~4190974 2 2 2" xfId="741"/>
    <cellStyle name="差_2009年一般性转移支付标准工资_~4190974 2 3" xfId="742"/>
    <cellStyle name="差_2009年一般性转移支付标准工资_~4190974 3" xfId="743"/>
    <cellStyle name="差_2009年一般性转移支付标准工资_~4190974 3 2" xfId="744"/>
    <cellStyle name="差_2009年一般性转移支付标准工资_~4190974 4" xfId="745"/>
    <cellStyle name="差_2009年一般性转移支付标准工资_~5676413" xfId="746"/>
    <cellStyle name="差_2009年一般性转移支付标准工资_~5676413 2" xfId="747"/>
    <cellStyle name="差_2009年一般性转移支付标准工资_~5676413 2 2" xfId="748"/>
    <cellStyle name="差_2009年一般性转移支付标准工资_~5676413 2 2 2" xfId="749"/>
    <cellStyle name="差_2009年一般性转移支付标准工资_~5676413 2 3" xfId="750"/>
    <cellStyle name="差_2009年一般性转移支付标准工资_~5676413 3" xfId="751"/>
    <cellStyle name="差_2009年一般性转移支付标准工资_~5676413 3 2" xfId="752"/>
    <cellStyle name="差_2009年一般性转移支付标准工资_~5676413 4" xfId="753"/>
    <cellStyle name="差_2009年一般性转移支付标准工资_不用软件计算9.1不考虑经费管理评价xl" xfId="754"/>
    <cellStyle name="差_2009年一般性转移支付标准工资_不用软件计算9.1不考虑经费管理评价xl 2" xfId="755"/>
    <cellStyle name="差_2009年一般性转移支付标准工资_不用软件计算9.1不考虑经费管理评价xl 2 2" xfId="756"/>
    <cellStyle name="差_2009年一般性转移支付标准工资_不用软件计算9.1不考虑经费管理评价xl 2 2 2" xfId="757"/>
    <cellStyle name="差_2009年一般性转移支付标准工资_不用软件计算9.1不考虑经费管理评价xl 2 3" xfId="758"/>
    <cellStyle name="差_2009年一般性转移支付标准工资_不用软件计算9.1不考虑经费管理评价xl 3" xfId="759"/>
    <cellStyle name="差_2009年一般性转移支付标准工资_不用软件计算9.1不考虑经费管理评价xl 3 2" xfId="760"/>
    <cellStyle name="差_2009年一般性转移支付标准工资_不用软件计算9.1不考虑经费管理评价xl 4" xfId="761"/>
    <cellStyle name="差_2009年一般性转移支付标准工资_地方配套按人均增幅控制8.30xl" xfId="762"/>
    <cellStyle name="差_2009年一般性转移支付标准工资_地方配套按人均增幅控制8.30xl 2" xfId="763"/>
    <cellStyle name="差_2009年一般性转移支付标准工资_地方配套按人均增幅控制8.30xl 2 2" xfId="764"/>
    <cellStyle name="差_2009年一般性转移支付标准工资_地方配套按人均增幅控制8.30xl 2 2 2" xfId="765"/>
    <cellStyle name="差_2009年一般性转移支付标准工资_地方配套按人均增幅控制8.30xl 2 3" xfId="766"/>
    <cellStyle name="差_2009年一般性转移支付标准工资_地方配套按人均增幅控制8.30xl 3" xfId="767"/>
    <cellStyle name="差_2009年一般性转移支付标准工资_地方配套按人均增幅控制8.30xl 3 2" xfId="768"/>
    <cellStyle name="差_2009年一般性转移支付标准工资_地方配套按人均增幅控制8.30xl 4" xfId="769"/>
    <cellStyle name="差_2009年一般性转移支付标准工资_地方配套按人均增幅控制8.30一般预算平均增幅、人均可用财力平均增幅两次控制、社会治安系数调整、案件数调整xl" xfId="770"/>
    <cellStyle name="差_2009年一般性转移支付标准工资_地方配套按人均增幅控制8.30一般预算平均增幅、人均可用财力平均增幅两次控制、社会治安系数调整、案件数调整xl 2" xfId="771"/>
    <cellStyle name="差_2009年一般性转移支付标准工资_地方配套按人均增幅控制8.30一般预算平均增幅、人均可用财力平均增幅两次控制、社会治安系数调整、案件数调整xl 2 2" xfId="772"/>
    <cellStyle name="差_2009年一般性转移支付标准工资_地方配套按人均增幅控制8.30一般预算平均增幅、人均可用财力平均增幅两次控制、社会治安系数调整、案件数调整xl 2 2 2" xfId="773"/>
    <cellStyle name="差_2009年一般性转移支付标准工资_地方配套按人均增幅控制8.30一般预算平均增幅、人均可用财力平均增幅两次控制、社会治安系数调整、案件数调整xl 2 3" xfId="774"/>
    <cellStyle name="差_2009年一般性转移支付标准工资_地方配套按人均增幅控制8.30一般预算平均增幅、人均可用财力平均增幅两次控制、社会治安系数调整、案件数调整xl 3" xfId="775"/>
    <cellStyle name="差_2009年一般性转移支付标准工资_地方配套按人均增幅控制8.30一般预算平均增幅、人均可用财力平均增幅两次控制、社会治安系数调整、案件数调整xl 3 2" xfId="776"/>
    <cellStyle name="差_2009年一般性转移支付标准工资_地方配套按人均增幅控制8.30一般预算平均增幅、人均可用财力平均增幅两次控制、社会治安系数调整、案件数调整xl 4" xfId="777"/>
    <cellStyle name="差_2009年一般性转移支付标准工资_地方配套按人均增幅控制8.31（调整结案率后）xl" xfId="778"/>
    <cellStyle name="差_2009年一般性转移支付标准工资_地方配套按人均增幅控制8.31（调整结案率后）xl 2" xfId="779"/>
    <cellStyle name="差_2009年一般性转移支付标准工资_地方配套按人均增幅控制8.31（调整结案率后）xl 2 2" xfId="780"/>
    <cellStyle name="差_2009年一般性转移支付标准工资_地方配套按人均增幅控制8.31（调整结案率后）xl 2 2 2" xfId="781"/>
    <cellStyle name="差_2009年一般性转移支付标准工资_地方配套按人均增幅控制8.31（调整结案率后）xl 2 3" xfId="782"/>
    <cellStyle name="差_2009年一般性转移支付标准工资_地方配套按人均增幅控制8.31（调整结案率后）xl 3" xfId="783"/>
    <cellStyle name="差_2009年一般性转移支付标准工资_地方配套按人均增幅控制8.31（调整结案率后）xl 3 2" xfId="784"/>
    <cellStyle name="差_2009年一般性转移支付标准工资_地方配套按人均增幅控制8.31（调整结案率后）xl 4" xfId="785"/>
    <cellStyle name="差_2009年一般性转移支付标准工资_奖励补助测算5.22测试" xfId="786"/>
    <cellStyle name="差_2009年一般性转移支付标准工资_奖励补助测算5.22测试 2" xfId="787"/>
    <cellStyle name="差_2009年一般性转移支付标准工资_奖励补助测算5.22测试 2 2" xfId="788"/>
    <cellStyle name="差_2009年一般性转移支付标准工资_奖励补助测算5.22测试 2 2 2" xfId="789"/>
    <cellStyle name="差_2009年一般性转移支付标准工资_奖励补助测算5.22测试 2 3" xfId="790"/>
    <cellStyle name="差_2009年一般性转移支付标准工资_奖励补助测算5.22测试 3" xfId="791"/>
    <cellStyle name="差_2009年一般性转移支付标准工资_奖励补助测算5.22测试 3 2" xfId="792"/>
    <cellStyle name="差_2009年一般性转移支付标准工资_奖励补助测算5.22测试 4" xfId="793"/>
    <cellStyle name="差_2009年一般性转移支付标准工资_奖励补助测算5.23新" xfId="794"/>
    <cellStyle name="差_2009年一般性转移支付标准工资_奖励补助测算5.23新 2" xfId="795"/>
    <cellStyle name="差_2009年一般性转移支付标准工资_奖励补助测算5.23新 2 2" xfId="796"/>
    <cellStyle name="差_2009年一般性转移支付标准工资_奖励补助测算5.23新 2 2 2" xfId="797"/>
    <cellStyle name="差_2009年一般性转移支付标准工资_奖励补助测算5.23新 2 3" xfId="798"/>
    <cellStyle name="差_2009年一般性转移支付标准工资_奖励补助测算5.23新 3" xfId="799"/>
    <cellStyle name="差_2009年一般性转移支付标准工资_奖励补助测算5.23新 3 2" xfId="800"/>
    <cellStyle name="差_2009年一般性转移支付标准工资_奖励补助测算5.23新 4" xfId="801"/>
    <cellStyle name="差_2009年一般性转移支付标准工资_奖励补助测算5.24冯铸" xfId="802"/>
    <cellStyle name="差_2009年一般性转移支付标准工资_奖励补助测算5.24冯铸 2" xfId="803"/>
    <cellStyle name="差_2009年一般性转移支付标准工资_奖励补助测算5.24冯铸 2 2" xfId="804"/>
    <cellStyle name="差_2009年一般性转移支付标准工资_奖励补助测算5.24冯铸 2 2 2" xfId="805"/>
    <cellStyle name="差_2009年一般性转移支付标准工资_奖励补助测算5.24冯铸 2 3" xfId="806"/>
    <cellStyle name="差_2009年一般性转移支付标准工资_奖励补助测算5.24冯铸 3" xfId="807"/>
    <cellStyle name="差_2009年一般性转移支付标准工资_奖励补助测算5.24冯铸 3 2" xfId="808"/>
    <cellStyle name="差_2009年一般性转移支付标准工资_奖励补助测算5.24冯铸 4" xfId="809"/>
    <cellStyle name="差_2009年一般性转移支付标准工资_奖励补助测算7.23" xfId="810"/>
    <cellStyle name="差_2009年一般性转移支付标准工资_奖励补助测算7.23 2" xfId="811"/>
    <cellStyle name="差_2009年一般性转移支付标准工资_奖励补助测算7.23 2 2" xfId="812"/>
    <cellStyle name="差_2009年一般性转移支付标准工资_奖励补助测算7.23 2 2 2" xfId="813"/>
    <cellStyle name="差_2009年一般性转移支付标准工资_奖励补助测算7.23 2 3" xfId="814"/>
    <cellStyle name="差_2009年一般性转移支付标准工资_奖励补助测算7.23 3" xfId="815"/>
    <cellStyle name="差_2009年一般性转移支付标准工资_奖励补助测算7.23 3 2" xfId="816"/>
    <cellStyle name="差_2009年一般性转移支付标准工资_奖励补助测算7.23 4" xfId="817"/>
    <cellStyle name="差_2009年一般性转移支付标准工资_奖励补助测算7.25" xfId="818"/>
    <cellStyle name="差_2009年一般性转移支付标准工资_奖励补助测算7.25 (version 1) (version 1)" xfId="819"/>
    <cellStyle name="差_2009年一般性转移支付标准工资_奖励补助测算7.25 (version 1) (version 1) 2" xfId="820"/>
    <cellStyle name="差_2009年一般性转移支付标准工资_奖励补助测算7.25 (version 1) (version 1) 2 2" xfId="821"/>
    <cellStyle name="差_2009年一般性转移支付标准工资_奖励补助测算7.25 (version 1) (version 1) 2 2 2" xfId="822"/>
    <cellStyle name="差_2009年一般性转移支付标准工资_奖励补助测算7.25 (version 1) (version 1) 2 3" xfId="823"/>
    <cellStyle name="差_2009年一般性转移支付标准工资_奖励补助测算7.25 (version 1) (version 1) 3" xfId="824"/>
    <cellStyle name="差_2009年一般性转移支付标准工资_奖励补助测算7.25 (version 1) (version 1) 3 2" xfId="825"/>
    <cellStyle name="差_2009年一般性转移支付标准工资_奖励补助测算7.25 (version 1) (version 1) 4" xfId="826"/>
    <cellStyle name="差_2009年一般性转移支付标准工资_奖励补助测算7.25 2" xfId="827"/>
    <cellStyle name="差_2009年一般性转移支付标准工资_奖励补助测算7.25 2 2" xfId="828"/>
    <cellStyle name="差_2009年一般性转移支付标准工资_奖励补助测算7.25 2 2 2" xfId="829"/>
    <cellStyle name="差_2009年一般性转移支付标准工资_奖励补助测算7.25 2 3" xfId="830"/>
    <cellStyle name="差_2009年一般性转移支付标准工资_奖励补助测算7.25 3" xfId="831"/>
    <cellStyle name="差_2009年一般性转移支付标准工资_奖励补助测算7.25 3 2" xfId="832"/>
    <cellStyle name="差_2009年一般性转移支付标准工资_奖励补助测算7.25 4" xfId="833"/>
    <cellStyle name="差_2009年一般性转移支付标准工资_奖励补助测算7.25 4 2" xfId="834"/>
    <cellStyle name="差_2009年一般性转移支付标准工资_奖励补助测算7.25 5" xfId="835"/>
    <cellStyle name="差_26B763351BD94A32801FF9DEB697A4AA_c" xfId="836"/>
    <cellStyle name="差_26B763351BD94A32801FF9DEB697A4AA_c 2" xfId="837"/>
    <cellStyle name="差_5.政府性基金预算拨款支出预算表" xfId="838"/>
    <cellStyle name="差_530623_2006年县级财政报表附表" xfId="839"/>
    <cellStyle name="差_530623_2006年县级财政报表附表 2" xfId="840"/>
    <cellStyle name="差_530623_2006年县级财政报表附表 2 2" xfId="841"/>
    <cellStyle name="差_530623_2006年县级财政报表附表 2 2 2" xfId="842"/>
    <cellStyle name="差_530623_2006年县级财政报表附表 2 3" xfId="843"/>
    <cellStyle name="差_530623_2006年县级财政报表附表 3" xfId="844"/>
    <cellStyle name="差_530623_2006年县级财政报表附表 3 2" xfId="845"/>
    <cellStyle name="差_530623_2006年县级财政报表附表 4" xfId="846"/>
    <cellStyle name="差_530629_2006年县级财政报表附表" xfId="847"/>
    <cellStyle name="差_530629_2006年县级财政报表附表 2" xfId="848"/>
    <cellStyle name="差_530629_2006年县级财政报表附表 2 2" xfId="849"/>
    <cellStyle name="差_530629_2006年县级财政报表附表 2 2 2" xfId="850"/>
    <cellStyle name="差_530629_2006年县级财政报表附表 2 3" xfId="851"/>
    <cellStyle name="差_530629_2006年县级财政报表附表 3" xfId="852"/>
    <cellStyle name="差_530629_2006年县级财政报表附表 3 2" xfId="853"/>
    <cellStyle name="差_530629_2006年县级财政报表附表 4" xfId="854"/>
    <cellStyle name="差_5334_2006年迪庆县级财政报表附表" xfId="855"/>
    <cellStyle name="差_5334_2006年迪庆县级财政报表附表 2" xfId="856"/>
    <cellStyle name="差_5334_2006年迪庆县级财政报表附表 2 2" xfId="857"/>
    <cellStyle name="差_5334_2006年迪庆县级财政报表附表 2 2 2" xfId="858"/>
    <cellStyle name="差_5334_2006年迪庆县级财政报表附表 2 3" xfId="859"/>
    <cellStyle name="差_5334_2006年迪庆县级财政报表附表 3" xfId="860"/>
    <cellStyle name="差_5334_2006年迪庆县级财政报表附表 3 2" xfId="861"/>
    <cellStyle name="差_5334_2006年迪庆县级财政报表附表 4" xfId="862"/>
    <cellStyle name="差_7FCDB1134FC94DDDB095F60B2C175118" xfId="863"/>
    <cellStyle name="差_7FCDB1134FC94DDDB095F60B2C175118 2" xfId="864"/>
    <cellStyle name="差_A22569180391442CBB6EA5F90672F36B_c" xfId="865"/>
    <cellStyle name="差_A22569180391442CBB6EA5F90672F36B_c 2" xfId="866"/>
    <cellStyle name="差_A426B27925684093B009CAC20FF19EF3_c" xfId="867"/>
    <cellStyle name="差_A426B27925684093B009CAC20FF19EF3_c 2" xfId="868"/>
    <cellStyle name="差_Book1" xfId="869"/>
    <cellStyle name="差_Book1 2" xfId="870"/>
    <cellStyle name="差_Book1 2 2" xfId="871"/>
    <cellStyle name="差_Book1 2 2 2" xfId="872"/>
    <cellStyle name="差_Book1 2 3" xfId="873"/>
    <cellStyle name="差_Book1 3" xfId="874"/>
    <cellStyle name="差_Book1 3 2" xfId="875"/>
    <cellStyle name="差_Book1 4" xfId="876"/>
    <cellStyle name="差_Book1_1" xfId="877"/>
    <cellStyle name="差_Book1_1 2" xfId="878"/>
    <cellStyle name="差_Book1_1 2 2" xfId="879"/>
    <cellStyle name="差_Book1_1 2 2 2" xfId="880"/>
    <cellStyle name="差_Book1_1 2 3" xfId="881"/>
    <cellStyle name="差_Book1_1 3" xfId="882"/>
    <cellStyle name="差_Book1_1 3 2" xfId="883"/>
    <cellStyle name="差_Book1_1 4" xfId="884"/>
    <cellStyle name="差_Book2" xfId="885"/>
    <cellStyle name="差_Book2 2" xfId="886"/>
    <cellStyle name="差_Book2 2 2" xfId="887"/>
    <cellStyle name="差_Book2 2 2 2" xfId="888"/>
    <cellStyle name="差_Book2 2 3" xfId="889"/>
    <cellStyle name="差_Book2 3" xfId="890"/>
    <cellStyle name="差_Book2 3 2" xfId="891"/>
    <cellStyle name="差_Book2 4" xfId="892"/>
    <cellStyle name="差_M01-2(州市补助收入)" xfId="893"/>
    <cellStyle name="差_M01-2(州市补助收入) 2" xfId="894"/>
    <cellStyle name="差_M01-2(州市补助收入) 2 2" xfId="895"/>
    <cellStyle name="差_M01-2(州市补助收入) 2 2 2" xfId="896"/>
    <cellStyle name="差_M01-2(州市补助收入) 2 3" xfId="897"/>
    <cellStyle name="差_M01-2(州市补助收入) 3" xfId="898"/>
    <cellStyle name="差_M01-2(州市补助收入) 3 2" xfId="899"/>
    <cellStyle name="差_M01-2(州市补助收入) 4" xfId="900"/>
    <cellStyle name="差_M03" xfId="901"/>
    <cellStyle name="差_M03 2" xfId="902"/>
    <cellStyle name="差_M03 2 2" xfId="903"/>
    <cellStyle name="差_M03 2 2 2" xfId="904"/>
    <cellStyle name="差_M03 2 3" xfId="905"/>
    <cellStyle name="差_M03 3" xfId="906"/>
    <cellStyle name="差_M03 3 2" xfId="907"/>
    <cellStyle name="差_M03 4" xfId="908"/>
    <cellStyle name="差_不用软件计算9.1不考虑经费管理评价xl" xfId="909"/>
    <cellStyle name="差_不用软件计算9.1不考虑经费管理评价xl 2" xfId="910"/>
    <cellStyle name="差_不用软件计算9.1不考虑经费管理评价xl 2 2" xfId="911"/>
    <cellStyle name="差_不用软件计算9.1不考虑经费管理评价xl 2 2 2" xfId="912"/>
    <cellStyle name="差_不用软件计算9.1不考虑经费管理评价xl 2 3" xfId="913"/>
    <cellStyle name="差_不用软件计算9.1不考虑经费管理评价xl 3" xfId="914"/>
    <cellStyle name="差_不用软件计算9.1不考虑经费管理评价xl 3 2" xfId="915"/>
    <cellStyle name="差_不用软件计算9.1不考虑经费管理评价xl 4" xfId="916"/>
    <cellStyle name="差_财政供养人员" xfId="917"/>
    <cellStyle name="差_财政供养人员 2" xfId="918"/>
    <cellStyle name="差_财政供养人员 2 2" xfId="919"/>
    <cellStyle name="差_财政供养人员 2 2 2" xfId="920"/>
    <cellStyle name="差_财政供养人员 2 3" xfId="921"/>
    <cellStyle name="差_财政供养人员 3" xfId="922"/>
    <cellStyle name="差_财政供养人员 3 2" xfId="923"/>
    <cellStyle name="差_财政供养人员 4" xfId="924"/>
    <cellStyle name="差_财政支出对上级的依赖程度" xfId="925"/>
    <cellStyle name="差_城建部门" xfId="926"/>
    <cellStyle name="差_地方配套按人均增幅控制8.30xl" xfId="927"/>
    <cellStyle name="差_地方配套按人均增幅控制8.30xl 2" xfId="928"/>
    <cellStyle name="差_地方配套按人均增幅控制8.30xl 2 2" xfId="929"/>
    <cellStyle name="差_地方配套按人均增幅控制8.30xl 2 2 2" xfId="930"/>
    <cellStyle name="差_地方配套按人均增幅控制8.30xl 2 3" xfId="931"/>
    <cellStyle name="差_地方配套按人均增幅控制8.30xl 3" xfId="932"/>
    <cellStyle name="差_地方配套按人均增幅控制8.30xl 3 2" xfId="933"/>
    <cellStyle name="差_地方配套按人均增幅控制8.30xl 4" xfId="934"/>
    <cellStyle name="差_地方配套按人均增幅控制8.30一般预算平均增幅、人均可用财力平均增幅两次控制、社会治安系数调整、案件数调整xl" xfId="935"/>
    <cellStyle name="差_地方配套按人均增幅控制8.30一般预算平均增幅、人均可用财力平均增幅两次控制、社会治安系数调整、案件数调整xl 2" xfId="936"/>
    <cellStyle name="差_地方配套按人均增幅控制8.30一般预算平均增幅、人均可用财力平均增幅两次控制、社会治安系数调整、案件数调整xl 2 2" xfId="937"/>
    <cellStyle name="差_地方配套按人均增幅控制8.30一般预算平均增幅、人均可用财力平均增幅两次控制、社会治安系数调整、案件数调整xl 2 2 2" xfId="938"/>
    <cellStyle name="差_地方配套按人均增幅控制8.30一般预算平均增幅、人均可用财力平均增幅两次控制、社会治安系数调整、案件数调整xl 2 3" xfId="939"/>
    <cellStyle name="差_地方配套按人均增幅控制8.30一般预算平均增幅、人均可用财力平均增幅两次控制、社会治安系数调整、案件数调整xl 3" xfId="940"/>
    <cellStyle name="差_地方配套按人均增幅控制8.30一般预算平均增幅、人均可用财力平均增幅两次控制、社会治安系数调整、案件数调整xl 3 2" xfId="941"/>
    <cellStyle name="差_地方配套按人均增幅控制8.30一般预算平均增幅、人均可用财力平均增幅两次控制、社会治安系数调整、案件数调整xl 4" xfId="942"/>
    <cellStyle name="差_地方配套按人均增幅控制8.31（调整结案率后）xl" xfId="943"/>
    <cellStyle name="差_地方配套按人均增幅控制8.31（调整结案率后）xl 2" xfId="944"/>
    <cellStyle name="差_地方配套按人均增幅控制8.31（调整结案率后）xl 2 2" xfId="945"/>
    <cellStyle name="差_地方配套按人均增幅控制8.31（调整结案率后）xl 2 2 2" xfId="946"/>
    <cellStyle name="差_地方配套按人均增幅控制8.31（调整结案率后）xl 2 3" xfId="947"/>
    <cellStyle name="差_地方配套按人均增幅控制8.31（调整结案率后）xl 3" xfId="948"/>
    <cellStyle name="差_地方配套按人均增幅控制8.31（调整结案率后）xl 3 2" xfId="949"/>
    <cellStyle name="差_地方配套按人均增幅控制8.31（调整结案率后）xl 4" xfId="950"/>
    <cellStyle name="差_第五部分(才淼、饶永宏）" xfId="951"/>
    <cellStyle name="差_第五部分(才淼、饶永宏） 2" xfId="952"/>
    <cellStyle name="差_第五部分(才淼、饶永宏） 2 2" xfId="953"/>
    <cellStyle name="差_第五部分(才淼、饶永宏） 2 2 2" xfId="954"/>
    <cellStyle name="差_第五部分(才淼、饶永宏） 2 3" xfId="955"/>
    <cellStyle name="差_第五部分(才淼、饶永宏） 3" xfId="956"/>
    <cellStyle name="差_第五部分(才淼、饶永宏） 3 2" xfId="957"/>
    <cellStyle name="差_第五部分(才淼、饶永宏） 4" xfId="958"/>
    <cellStyle name="差_第一部分：综合全" xfId="959"/>
    <cellStyle name="差_高中教师人数（教育厅1.6日提供）" xfId="960"/>
    <cellStyle name="差_高中教师人数（教育厅1.6日提供） 2" xfId="961"/>
    <cellStyle name="差_高中教师人数（教育厅1.6日提供） 2 2" xfId="962"/>
    <cellStyle name="差_高中教师人数（教育厅1.6日提供） 2 2 2" xfId="963"/>
    <cellStyle name="差_高中教师人数（教育厅1.6日提供） 2 3" xfId="964"/>
    <cellStyle name="差_高中教师人数（教育厅1.6日提供） 3" xfId="965"/>
    <cellStyle name="差_高中教师人数（教育厅1.6日提供） 3 2" xfId="966"/>
    <cellStyle name="差_高中教师人数（教育厅1.6日提供） 4" xfId="967"/>
    <cellStyle name="差_汇总" xfId="968"/>
    <cellStyle name="差_汇总 2" xfId="969"/>
    <cellStyle name="差_汇总 2 2" xfId="970"/>
    <cellStyle name="差_汇总 2 2 2" xfId="971"/>
    <cellStyle name="差_汇总 2 3" xfId="972"/>
    <cellStyle name="差_汇总 3" xfId="973"/>
    <cellStyle name="差_汇总 3 2" xfId="974"/>
    <cellStyle name="差_汇总 4" xfId="975"/>
    <cellStyle name="差_汇总-县级财政报表附表" xfId="976"/>
    <cellStyle name="差_汇总-县级财政报表附表 2" xfId="977"/>
    <cellStyle name="差_汇总-县级财政报表附表 2 2" xfId="978"/>
    <cellStyle name="差_汇总-县级财政报表附表 2 2 2" xfId="979"/>
    <cellStyle name="差_汇总-县级财政报表附表 2 3" xfId="980"/>
    <cellStyle name="差_汇总-县级财政报表附表 3" xfId="981"/>
    <cellStyle name="差_汇总-县级财政报表附表 3 2" xfId="982"/>
    <cellStyle name="差_汇总-县级财政报表附表 4" xfId="983"/>
    <cellStyle name="差_基础数据分析" xfId="984"/>
    <cellStyle name="差_基础数据分析 2" xfId="985"/>
    <cellStyle name="差_基础数据分析 2 2" xfId="986"/>
    <cellStyle name="差_基础数据分析 2 2 2" xfId="987"/>
    <cellStyle name="差_基础数据分析 2 3" xfId="988"/>
    <cellStyle name="差_基础数据分析 3" xfId="989"/>
    <cellStyle name="差_基础数据分析 3 2" xfId="990"/>
    <cellStyle name="差_基础数据分析 4" xfId="991"/>
    <cellStyle name="差_检验表" xfId="992"/>
    <cellStyle name="差_检验表（调整后）" xfId="993"/>
    <cellStyle name="差_奖励补助测算5.22测试" xfId="994"/>
    <cellStyle name="差_奖励补助测算5.22测试 2" xfId="995"/>
    <cellStyle name="差_奖励补助测算5.22测试 2 2" xfId="996"/>
    <cellStyle name="差_奖励补助测算5.22测试 2 2 2" xfId="997"/>
    <cellStyle name="差_奖励补助测算5.22测试 2 3" xfId="998"/>
    <cellStyle name="差_奖励补助测算5.22测试 3" xfId="999"/>
    <cellStyle name="差_奖励补助测算5.22测试 3 2" xfId="1000"/>
    <cellStyle name="差_奖励补助测算5.22测试 4" xfId="1001"/>
    <cellStyle name="差_奖励补助测算5.23新" xfId="1002"/>
    <cellStyle name="差_奖励补助测算5.23新 2" xfId="1003"/>
    <cellStyle name="差_奖励补助测算5.23新 2 2" xfId="1004"/>
    <cellStyle name="差_奖励补助测算5.23新 2 2 2" xfId="1005"/>
    <cellStyle name="差_奖励补助测算5.23新 2 3" xfId="1006"/>
    <cellStyle name="差_奖励补助测算5.23新 3" xfId="1007"/>
    <cellStyle name="差_奖励补助测算5.23新 3 2" xfId="1008"/>
    <cellStyle name="差_奖励补助测算5.23新 4" xfId="1009"/>
    <cellStyle name="差_奖励补助测算5.24冯铸" xfId="1010"/>
    <cellStyle name="差_奖励补助测算5.24冯铸 2" xfId="1011"/>
    <cellStyle name="差_奖励补助测算5.24冯铸 2 2" xfId="1012"/>
    <cellStyle name="差_奖励补助测算5.24冯铸 2 2 2" xfId="1013"/>
    <cellStyle name="差_奖励补助测算5.24冯铸 2 3" xfId="1014"/>
    <cellStyle name="差_奖励补助测算5.24冯铸 3" xfId="1015"/>
    <cellStyle name="差_奖励补助测算5.24冯铸 3 2" xfId="1016"/>
    <cellStyle name="差_奖励补助测算5.24冯铸 4" xfId="1017"/>
    <cellStyle name="差_奖励补助测算7.23" xfId="1018"/>
    <cellStyle name="差_奖励补助测算7.23 2" xfId="1019"/>
    <cellStyle name="差_奖励补助测算7.23 2 2" xfId="1020"/>
    <cellStyle name="差_奖励补助测算7.23 2 2 2" xfId="1021"/>
    <cellStyle name="差_奖励补助测算7.23 2 3" xfId="1022"/>
    <cellStyle name="差_奖励补助测算7.23 3" xfId="1023"/>
    <cellStyle name="差_奖励补助测算7.23 3 2" xfId="1024"/>
    <cellStyle name="差_奖励补助测算7.23 4" xfId="1025"/>
    <cellStyle name="差_奖励补助测算7.25" xfId="1026"/>
    <cellStyle name="差_奖励补助测算7.25 (version 1) (version 1)" xfId="1027"/>
    <cellStyle name="差_奖励补助测算7.25 (version 1) (version 1) 2" xfId="1028"/>
    <cellStyle name="差_奖励补助测算7.25 (version 1) (version 1) 2 2" xfId="1029"/>
    <cellStyle name="差_奖励补助测算7.25 (version 1) (version 1) 2 2 2" xfId="1030"/>
    <cellStyle name="差_奖励补助测算7.25 (version 1) (version 1) 2 3" xfId="1031"/>
    <cellStyle name="差_奖励补助测算7.25 (version 1) (version 1) 3" xfId="1032"/>
    <cellStyle name="差_奖励补助测算7.25 (version 1) (version 1) 3 2" xfId="1033"/>
    <cellStyle name="差_奖励补助测算7.25 (version 1) (version 1) 4" xfId="1034"/>
    <cellStyle name="差_奖励补助测算7.25 2" xfId="1035"/>
    <cellStyle name="差_奖励补助测算7.25 2 2" xfId="1036"/>
    <cellStyle name="差_奖励补助测算7.25 2 2 2" xfId="1037"/>
    <cellStyle name="差_奖励补助测算7.25 2 3" xfId="1038"/>
    <cellStyle name="差_奖励补助测算7.25 3" xfId="1039"/>
    <cellStyle name="差_奖励补助测算7.25 3 2" xfId="1040"/>
    <cellStyle name="差_奖励补助测算7.25 4" xfId="1041"/>
    <cellStyle name="差_奖励补助测算7.25 4 2" xfId="1042"/>
    <cellStyle name="差_奖励补助测算7.25 5" xfId="1043"/>
    <cellStyle name="差_教师绩效工资测算表（离退休按各地上报数测算）2009年1月1日" xfId="1044"/>
    <cellStyle name="差_教育厅提供义务教育及高中教师人数（2009年1月6日）" xfId="1045"/>
    <cellStyle name="差_教育厅提供义务教育及高中教师人数（2009年1月6日） 2" xfId="1046"/>
    <cellStyle name="差_教育厅提供义务教育及高中教师人数（2009年1月6日） 2 2" xfId="1047"/>
    <cellStyle name="差_教育厅提供义务教育及高中教师人数（2009年1月6日） 2 2 2" xfId="1048"/>
    <cellStyle name="差_教育厅提供义务教育及高中教师人数（2009年1月6日） 2 3" xfId="1049"/>
    <cellStyle name="差_教育厅提供义务教育及高中教师人数（2009年1月6日） 3" xfId="1050"/>
    <cellStyle name="差_教育厅提供义务教育及高中教师人数（2009年1月6日） 3 2" xfId="1051"/>
    <cellStyle name="差_教育厅提供义务教育及高中教师人数（2009年1月6日） 4" xfId="1052"/>
    <cellStyle name="差_历年教师人数" xfId="1053"/>
    <cellStyle name="差_丽江汇总" xfId="1054"/>
    <cellStyle name="差_三季度－表二" xfId="1055"/>
    <cellStyle name="差_三季度－表二 2" xfId="1056"/>
    <cellStyle name="差_三季度－表二 2 2" xfId="1057"/>
    <cellStyle name="差_三季度－表二 2 2 2" xfId="1058"/>
    <cellStyle name="差_三季度－表二 2 3" xfId="1059"/>
    <cellStyle name="差_三季度－表二 3" xfId="1060"/>
    <cellStyle name="差_三季度－表二 3 2" xfId="1061"/>
    <cellStyle name="差_三季度－表二 4" xfId="1062"/>
    <cellStyle name="差_卫生部门" xfId="1063"/>
    <cellStyle name="差_卫生部门 2" xfId="1064"/>
    <cellStyle name="差_卫生部门 2 2" xfId="1065"/>
    <cellStyle name="差_卫生部门 2 2 2" xfId="1066"/>
    <cellStyle name="差_卫生部门 2 3" xfId="1067"/>
    <cellStyle name="差_卫生部门 3" xfId="1068"/>
    <cellStyle name="差_卫生部门 3 2" xfId="1069"/>
    <cellStyle name="差_卫生部门 4" xfId="1070"/>
    <cellStyle name="差_文体广播部门" xfId="1071"/>
    <cellStyle name="差_下半年禁毒办案经费分配2544.3万元" xfId="1072"/>
    <cellStyle name="差_下半年禁吸戒毒经费1000万元" xfId="1073"/>
    <cellStyle name="差_下半年禁吸戒毒经费1000万元 2" xfId="1074"/>
    <cellStyle name="差_下半年禁吸戒毒经费1000万元 2 2" xfId="1075"/>
    <cellStyle name="差_下半年禁吸戒毒经费1000万元 2 2 2" xfId="1076"/>
    <cellStyle name="差_下半年禁吸戒毒经费1000万元 2 3" xfId="1077"/>
    <cellStyle name="差_下半年禁吸戒毒经费1000万元 3" xfId="1078"/>
    <cellStyle name="差_下半年禁吸戒毒经费1000万元 3 2" xfId="1079"/>
    <cellStyle name="差_下半年禁吸戒毒经费1000万元 4" xfId="1080"/>
    <cellStyle name="差_县级公安机关公用经费标准奖励测算方案（定稿）" xfId="1081"/>
    <cellStyle name="差_县级公安机关公用经费标准奖励测算方案（定稿） 2" xfId="1082"/>
    <cellStyle name="差_县级公安机关公用经费标准奖励测算方案（定稿） 2 2" xfId="1083"/>
    <cellStyle name="差_县级公安机关公用经费标准奖励测算方案（定稿） 2 2 2" xfId="1084"/>
    <cellStyle name="差_县级公安机关公用经费标准奖励测算方案（定稿） 2 3" xfId="1085"/>
    <cellStyle name="差_县级公安机关公用经费标准奖励测算方案（定稿） 3" xfId="1086"/>
    <cellStyle name="差_县级公安机关公用经费标准奖励测算方案（定稿） 3 2" xfId="1087"/>
    <cellStyle name="差_县级公安机关公用经费标准奖励测算方案（定稿） 4" xfId="1088"/>
    <cellStyle name="差_县级基础数据" xfId="1089"/>
    <cellStyle name="差_业务工作量指标" xfId="1090"/>
    <cellStyle name="差_业务工作量指标 2" xfId="1091"/>
    <cellStyle name="差_业务工作量指标 2 2" xfId="1092"/>
    <cellStyle name="差_业务工作量指标 2 2 2" xfId="1093"/>
    <cellStyle name="差_业务工作量指标 2 3" xfId="1094"/>
    <cellStyle name="差_业务工作量指标 3" xfId="1095"/>
    <cellStyle name="差_业务工作量指标 3 2" xfId="1096"/>
    <cellStyle name="差_业务工作量指标 4" xfId="1097"/>
    <cellStyle name="差_义务教育阶段教职工人数（教育厅提供最终）" xfId="1098"/>
    <cellStyle name="差_义务教育阶段教职工人数（教育厅提供最终） 2" xfId="1099"/>
    <cellStyle name="差_义务教育阶段教职工人数（教育厅提供最终） 2 2" xfId="1100"/>
    <cellStyle name="差_义务教育阶段教职工人数（教育厅提供最终） 2 2 2" xfId="1101"/>
    <cellStyle name="差_义务教育阶段教职工人数（教育厅提供最终） 2 3" xfId="1102"/>
    <cellStyle name="差_义务教育阶段教职工人数（教育厅提供最终） 3" xfId="1103"/>
    <cellStyle name="差_义务教育阶段教职工人数（教育厅提供最终） 3 2" xfId="1104"/>
    <cellStyle name="差_义务教育阶段教职工人数（教育厅提供最终） 4" xfId="1105"/>
    <cellStyle name="差_云南农村义务教育统计表" xfId="1106"/>
    <cellStyle name="差_云南农村义务教育统计表 2" xfId="1107"/>
    <cellStyle name="差_云南农村义务教育统计表 2 2" xfId="1108"/>
    <cellStyle name="差_云南农村义务教育统计表 2 2 2" xfId="1109"/>
    <cellStyle name="差_云南农村义务教育统计表 2 3" xfId="1110"/>
    <cellStyle name="差_云南农村义务教育统计表 3" xfId="1111"/>
    <cellStyle name="差_云南农村义务教育统计表 3 2" xfId="1112"/>
    <cellStyle name="差_云南农村义务教育统计表 4" xfId="1113"/>
    <cellStyle name="差_云南省2008年中小学教师人数统计表" xfId="1114"/>
    <cellStyle name="差_云南省2008年中小学教职工情况（教育厅提供20090101加工整理）" xfId="1115"/>
    <cellStyle name="差_云南省2008年中小学教职工情况（教育厅提供20090101加工整理） 2" xfId="1116"/>
    <cellStyle name="差_云南省2008年中小学教职工情况（教育厅提供20090101加工整理） 2 2" xfId="1117"/>
    <cellStyle name="差_云南省2008年中小学教职工情况（教育厅提供20090101加工整理） 2 2 2" xfId="1118"/>
    <cellStyle name="差_云南省2008年中小学教职工情况（教育厅提供20090101加工整理） 2 3" xfId="1119"/>
    <cellStyle name="差_云南省2008年中小学教职工情况（教育厅提供20090101加工整理） 3" xfId="1120"/>
    <cellStyle name="差_云南省2008年中小学教职工情况（教育厅提供20090101加工整理） 3 2" xfId="1121"/>
    <cellStyle name="差_云南省2008年中小学教职工情况（教育厅提供20090101加工整理） 4" xfId="1122"/>
    <cellStyle name="差_云南省2008年转移支付测算——州市本级考核部分及政策性测算" xfId="1123"/>
    <cellStyle name="差_云南省2008年转移支付测算——州市本级考核部分及政策性测算 2" xfId="1124"/>
    <cellStyle name="差_云南省2008年转移支付测算——州市本级考核部分及政策性测算 2 2" xfId="1125"/>
    <cellStyle name="差_云南省2008年转移支付测算——州市本级考核部分及政策性测算 2 2 2" xfId="1126"/>
    <cellStyle name="差_云南省2008年转移支付测算——州市本级考核部分及政策性测算 2 3" xfId="1127"/>
    <cellStyle name="差_云南省2008年转移支付测算——州市本级考核部分及政策性测算 3" xfId="1128"/>
    <cellStyle name="差_云南省2008年转移支付测算——州市本级考核部分及政策性测算 3 2" xfId="1129"/>
    <cellStyle name="差_云南省2008年转移支付测算——州市本级考核部分及政策性测算 4" xfId="1130"/>
    <cellStyle name="差_指标四" xfId="1131"/>
    <cellStyle name="差_指标四 2" xfId="1132"/>
    <cellStyle name="差_指标四 2 2" xfId="1133"/>
    <cellStyle name="差_指标四 2 2 2" xfId="1134"/>
    <cellStyle name="差_指标四 2 3" xfId="1135"/>
    <cellStyle name="差_指标四 3" xfId="1136"/>
    <cellStyle name="差_指标四 3 2" xfId="1137"/>
    <cellStyle name="差_指标四 4" xfId="1138"/>
    <cellStyle name="差_指标五" xfId="1139"/>
    <cellStyle name="常规" xfId="0" builtinId="0"/>
    <cellStyle name="常规 10" xfId="1140"/>
    <cellStyle name="常规 10 10" xfId="1141"/>
    <cellStyle name="常规 10 11" xfId="1142"/>
    <cellStyle name="常规 10 2" xfId="1143"/>
    <cellStyle name="常规 10 3" xfId="1144"/>
    <cellStyle name="常规 10 4" xfId="1145"/>
    <cellStyle name="常规 10 5" xfId="1146"/>
    <cellStyle name="常规 10 6" xfId="1147"/>
    <cellStyle name="常规 10 7" xfId="1148"/>
    <cellStyle name="常规 10 8" xfId="1149"/>
    <cellStyle name="常规 10 9" xfId="1150"/>
    <cellStyle name="常规 11" xfId="1151"/>
    <cellStyle name="常规 11 2" xfId="1152"/>
    <cellStyle name="常规 11_5.政府性基金预算拨款支出预算表" xfId="1153"/>
    <cellStyle name="常规 12" xfId="1154"/>
    <cellStyle name="常规 14" xfId="1155"/>
    <cellStyle name="常规 2" xfId="1156"/>
    <cellStyle name="常规 2 10" xfId="1157"/>
    <cellStyle name="常规 2 10 10" xfId="1158"/>
    <cellStyle name="常规 2 10 11" xfId="1159"/>
    <cellStyle name="常规 2 10 12" xfId="1160"/>
    <cellStyle name="常规 2 10 13" xfId="1161"/>
    <cellStyle name="常规 2 10 2" xfId="1162"/>
    <cellStyle name="常规 2 10 2 2" xfId="1163"/>
    <cellStyle name="常规 2 10 2_5.政府性基金预算拨款支出预算表" xfId="1164"/>
    <cellStyle name="常规 2 10 3" xfId="1165"/>
    <cellStyle name="常规 2 10 3 10" xfId="1166"/>
    <cellStyle name="常规 2 10 3 11" xfId="1167"/>
    <cellStyle name="常规 2 10 3 2" xfId="1168"/>
    <cellStyle name="常规 2 10 3 3" xfId="1169"/>
    <cellStyle name="常规 2 10 3 4" xfId="1170"/>
    <cellStyle name="常规 2 10 3 5" xfId="1171"/>
    <cellStyle name="常规 2 10 3 6" xfId="1172"/>
    <cellStyle name="常规 2 10 3 7" xfId="1173"/>
    <cellStyle name="常规 2 10 3 8" xfId="1174"/>
    <cellStyle name="常规 2 10 3 9" xfId="1175"/>
    <cellStyle name="常规 2 10 3_5.政府性基金预算拨款支出预算表" xfId="1176"/>
    <cellStyle name="常规 2 10 4" xfId="1177"/>
    <cellStyle name="常规 2 10 4 2" xfId="1178"/>
    <cellStyle name="常规 2 10 4_5.政府性基金预算拨款支出预算表" xfId="1179"/>
    <cellStyle name="常规 2 10 5" xfId="1180"/>
    <cellStyle name="常规 2 10 6" xfId="1181"/>
    <cellStyle name="常规 2 10 7" xfId="1182"/>
    <cellStyle name="常规 2 10 8" xfId="1183"/>
    <cellStyle name="常规 2 10 9" xfId="1184"/>
    <cellStyle name="常规 2 10_5.政府性基金预算拨款支出预算表" xfId="1185"/>
    <cellStyle name="常规 2 11" xfId="1186"/>
    <cellStyle name="常规 2 11 2" xfId="1187"/>
    <cellStyle name="常规 2 11_5.政府性基金预算拨款支出预算表" xfId="1188"/>
    <cellStyle name="常规 2 12" xfId="1189"/>
    <cellStyle name="常规 2 13" xfId="1190"/>
    <cellStyle name="常规 2 14" xfId="1191"/>
    <cellStyle name="常规 2 15" xfId="1192"/>
    <cellStyle name="常规 2 16" xfId="1193"/>
    <cellStyle name="常规 2 17" xfId="1194"/>
    <cellStyle name="常规 2 18" xfId="1195"/>
    <cellStyle name="常规 2 19" xfId="1196"/>
    <cellStyle name="常规 2 2" xfId="1197"/>
    <cellStyle name="常规 2 2 2" xfId="1198"/>
    <cellStyle name="常规 2 2 2 2" xfId="1199"/>
    <cellStyle name="常规 2 2 2 2 2" xfId="1200"/>
    <cellStyle name="常规 2 2 2 2 2 2" xfId="1201"/>
    <cellStyle name="常规 2 2 2 2 2_5.政府性基金预算拨款支出预算表" xfId="1202"/>
    <cellStyle name="常规 2 2 2 2 3" xfId="1203"/>
    <cellStyle name="常规 2 2 2 2_5.政府性基金预算拨款支出预算表" xfId="1204"/>
    <cellStyle name="常规 2 2 2 3" xfId="1205"/>
    <cellStyle name="常规 2 2 2 3 2" xfId="1206"/>
    <cellStyle name="常规 2 2 2 3_5.政府性基金预算拨款支出预算表" xfId="1207"/>
    <cellStyle name="常规 2 2 2 4" xfId="1208"/>
    <cellStyle name="常规 2 2 2_5.政府性基金预算拨款支出预算表" xfId="1209"/>
    <cellStyle name="常规 2 2 3" xfId="1210"/>
    <cellStyle name="常规 2 2 3 2" xfId="1211"/>
    <cellStyle name="常规 2 2 3 2 2" xfId="1212"/>
    <cellStyle name="常规 2 2 3 2_5.政府性基金预算拨款支出预算表" xfId="1213"/>
    <cellStyle name="常规 2 2 3 3" xfId="1214"/>
    <cellStyle name="常规 2 2 3_5.政府性基金预算拨款支出预算表" xfId="1215"/>
    <cellStyle name="常规 2 2 4" xfId="1216"/>
    <cellStyle name="常规 2 2 4 2" xfId="1217"/>
    <cellStyle name="常规 2 2 4_5.政府性基金预算拨款支出预算表" xfId="1218"/>
    <cellStyle name="常规 2 2 5" xfId="1219"/>
    <cellStyle name="常规 2 2 5 2" xfId="1220"/>
    <cellStyle name="常规 2 2 5_5.政府性基金预算拨款支出预算表" xfId="1221"/>
    <cellStyle name="常规 2 2 6" xfId="1222"/>
    <cellStyle name="常规 2 2_5.政府性基金预算拨款支出预算表" xfId="1223"/>
    <cellStyle name="常规 2 20" xfId="1224"/>
    <cellStyle name="常规 2 3" xfId="1225"/>
    <cellStyle name="常规 2 3 2" xfId="1226"/>
    <cellStyle name="常规 2 3 2 2" xfId="1227"/>
    <cellStyle name="常规 2 3 2 2 2" xfId="1228"/>
    <cellStyle name="常规 2 3 2 2_5.政府性基金预算拨款支出预算表" xfId="1229"/>
    <cellStyle name="常规 2 3 2 3" xfId="1230"/>
    <cellStyle name="常规 2 3 2_5.政府性基金预算拨款支出预算表" xfId="1231"/>
    <cellStyle name="常规 2 3 3" xfId="1232"/>
    <cellStyle name="常规 2 3 3 2" xfId="1233"/>
    <cellStyle name="常规 2 3 3_5.政府性基金预算拨款支出预算表" xfId="1234"/>
    <cellStyle name="常规 2 3 4" xfId="1235"/>
    <cellStyle name="常规 2 3_5.政府性基金预算拨款支出预算表" xfId="1236"/>
    <cellStyle name="常规 2 4" xfId="1237"/>
    <cellStyle name="常规 2 4 2" xfId="1238"/>
    <cellStyle name="常规 2 4 2 2" xfId="1239"/>
    <cellStyle name="常规 2 4 2 2 2" xfId="1240"/>
    <cellStyle name="常规 2 4 2 2_5.政府性基金预算拨款支出预算表" xfId="1241"/>
    <cellStyle name="常规 2 4 2 3" xfId="1242"/>
    <cellStyle name="常规 2 4 2_5.政府性基金预算拨款支出预算表" xfId="1243"/>
    <cellStyle name="常规 2 4 3" xfId="1244"/>
    <cellStyle name="常规 2 4 3 2" xfId="1245"/>
    <cellStyle name="常规 2 4 3_5.政府性基金预算拨款支出预算表" xfId="1246"/>
    <cellStyle name="常规 2 4 4" xfId="1247"/>
    <cellStyle name="常规 2 4_5.政府性基金预算拨款支出预算表" xfId="1248"/>
    <cellStyle name="常规 2 5" xfId="1249"/>
    <cellStyle name="常规 2 5 2" xfId="1250"/>
    <cellStyle name="常规 2 5 2 2" xfId="1251"/>
    <cellStyle name="常规 2 5 2 2 2" xfId="1252"/>
    <cellStyle name="常规 2 5 2 2_5.政府性基金预算拨款支出预算表" xfId="1253"/>
    <cellStyle name="常规 2 5 2 3" xfId="1254"/>
    <cellStyle name="常规 2 5 2_5.政府性基金预算拨款支出预算表" xfId="1255"/>
    <cellStyle name="常规 2 5 3" xfId="1256"/>
    <cellStyle name="常规 2 5 3 2" xfId="1257"/>
    <cellStyle name="常规 2 5 3_5.政府性基金预算拨款支出预算表" xfId="1258"/>
    <cellStyle name="常规 2 5 4" xfId="1259"/>
    <cellStyle name="常规 2 5_5.政府性基金预算拨款支出预算表" xfId="1260"/>
    <cellStyle name="常规 2 6" xfId="1261"/>
    <cellStyle name="常规 2 6 2" xfId="1262"/>
    <cellStyle name="常规 2 6 2 2" xfId="1263"/>
    <cellStyle name="常规 2 6 2 2 2" xfId="1264"/>
    <cellStyle name="常规 2 6 2 2_5.政府性基金预算拨款支出预算表" xfId="1265"/>
    <cellStyle name="常规 2 6 2 3" xfId="1266"/>
    <cellStyle name="常规 2 6 2_5.政府性基金预算拨款支出预算表" xfId="1267"/>
    <cellStyle name="常规 2 6 3" xfId="1268"/>
    <cellStyle name="常规 2 6 3 2" xfId="1269"/>
    <cellStyle name="常规 2 6 3_5.政府性基金预算拨款支出预算表" xfId="1270"/>
    <cellStyle name="常规 2 6 4" xfId="1271"/>
    <cellStyle name="常规 2 6_5.政府性基金预算拨款支出预算表" xfId="1272"/>
    <cellStyle name="常规 2 7" xfId="1273"/>
    <cellStyle name="常规 2 7 2" xfId="1274"/>
    <cellStyle name="常规 2 7 2 2" xfId="1275"/>
    <cellStyle name="常规 2 7 2 2 2" xfId="1276"/>
    <cellStyle name="常规 2 7 2 2_5.政府性基金预算拨款支出预算表" xfId="1277"/>
    <cellStyle name="常规 2 7 2 3" xfId="1278"/>
    <cellStyle name="常规 2 7 2_5.政府性基金预算拨款支出预算表" xfId="1279"/>
    <cellStyle name="常规 2 7 3" xfId="1280"/>
    <cellStyle name="常规 2 7 3 2" xfId="1281"/>
    <cellStyle name="常规 2 7 3_5.政府性基金预算拨款支出预算表" xfId="1282"/>
    <cellStyle name="常规 2 7 4" xfId="1283"/>
    <cellStyle name="常规 2 7_5.政府性基金预算拨款支出预算表" xfId="1284"/>
    <cellStyle name="常规 2 8" xfId="1285"/>
    <cellStyle name="常规 2 8 2" xfId="1286"/>
    <cellStyle name="常规 2 8 2 2" xfId="1287"/>
    <cellStyle name="常规 2 8 2 2 2" xfId="1288"/>
    <cellStyle name="常规 2 8 2 2_5.政府性基金预算拨款支出预算表" xfId="1289"/>
    <cellStyle name="常规 2 8 2 3" xfId="1290"/>
    <cellStyle name="常规 2 8 2_5.政府性基金预算拨款支出预算表" xfId="1291"/>
    <cellStyle name="常规 2 8 3" xfId="1292"/>
    <cellStyle name="常规 2 8 3 2" xfId="1293"/>
    <cellStyle name="常规 2 8 3_5.政府性基金预算拨款支出预算表" xfId="1294"/>
    <cellStyle name="常规 2 8 4" xfId="1295"/>
    <cellStyle name="常规 2 8_5.政府性基金预算拨款支出预算表" xfId="1296"/>
    <cellStyle name="常规 2 9" xfId="1297"/>
    <cellStyle name="常规 2 9 2" xfId="1298"/>
    <cellStyle name="常规 2 9 2 2" xfId="1299"/>
    <cellStyle name="常规 2 9 2_5.政府性基金预算拨款支出预算表" xfId="1300"/>
    <cellStyle name="常规 2 9 3" xfId="1301"/>
    <cellStyle name="常规 2 9_5.政府性基金预算拨款支出预算表" xfId="1302"/>
    <cellStyle name="常规 3" xfId="1303"/>
    <cellStyle name="常规 3 2" xfId="1304"/>
    <cellStyle name="常规 3 2 2" xfId="1305"/>
    <cellStyle name="常规 3 2 2 2" xfId="1306"/>
    <cellStyle name="常规 3 2 2_5.政府性基金预算拨款支出预算表" xfId="1307"/>
    <cellStyle name="常规 3 2 3" xfId="1308"/>
    <cellStyle name="常规 3 2_5.政府性基金预算拨款支出预算表" xfId="1309"/>
    <cellStyle name="常规 3 3" xfId="1310"/>
    <cellStyle name="常规 3 3 2" xfId="1311"/>
    <cellStyle name="常规 3 3_5.政府性基金预算拨款支出预算表" xfId="1312"/>
    <cellStyle name="常规 3 4" xfId="1313"/>
    <cellStyle name="常规 3_5.政府性基金预算拨款支出预算表" xfId="1314"/>
    <cellStyle name="常规 4" xfId="1315"/>
    <cellStyle name="常规 4 2" xfId="1316"/>
    <cellStyle name="常规 4 2 2" xfId="1317"/>
    <cellStyle name="常规 4 2 2 2" xfId="1318"/>
    <cellStyle name="常规 4 2 2_5.政府性基金预算拨款支出预算表" xfId="1319"/>
    <cellStyle name="常规 4 2 3" xfId="1320"/>
    <cellStyle name="常规 4 2_5.政府性基金预算拨款支出预算表" xfId="1321"/>
    <cellStyle name="常规 4 3" xfId="1322"/>
    <cellStyle name="常规 4 3 2" xfId="1323"/>
    <cellStyle name="常规 4 3_5.政府性基金预算拨款支出预算表" xfId="1324"/>
    <cellStyle name="常规 4 4" xfId="1325"/>
    <cellStyle name="常规 4_5.政府性基金预算拨款支出预算表" xfId="1326"/>
    <cellStyle name="常规 5 2" xfId="1327"/>
    <cellStyle name="常规 5 2 2" xfId="1328"/>
    <cellStyle name="常规 5 2 2 2" xfId="1329"/>
    <cellStyle name="常规 5 2 2_5.政府性基金预算拨款支出预算表" xfId="1330"/>
    <cellStyle name="常规 5 2 3" xfId="1331"/>
    <cellStyle name="常规 5 2_5.政府性基金预算拨款支出预算表" xfId="1332"/>
    <cellStyle name="常规 5 3" xfId="1333"/>
    <cellStyle name="常规 5 3 2" xfId="1334"/>
    <cellStyle name="常规 5 3_5.政府性基金预算拨款支出预算表" xfId="1335"/>
    <cellStyle name="常规 5 4" xfId="1336"/>
    <cellStyle name="常规 6" xfId="1337"/>
    <cellStyle name="常规 6 2" xfId="1338"/>
    <cellStyle name="常规 6 2 2" xfId="1339"/>
    <cellStyle name="常规 6 2 2 2" xfId="1340"/>
    <cellStyle name="常规 6 2 2_5.政府性基金预算拨款支出预算表" xfId="1341"/>
    <cellStyle name="常规 6 2 3" xfId="1342"/>
    <cellStyle name="常规 6 2_5.政府性基金预算拨款支出预算表" xfId="1343"/>
    <cellStyle name="常规 6 3" xfId="1344"/>
    <cellStyle name="常规 6 3 2" xfId="1345"/>
    <cellStyle name="常规 6 3_5.政府性基金预算拨款支出预算表" xfId="1346"/>
    <cellStyle name="常规 6 4" xfId="1347"/>
    <cellStyle name="常规 6_5.政府性基金预算拨款支出预算表" xfId="1348"/>
    <cellStyle name="常规 7" xfId="1349"/>
    <cellStyle name="常规 8" xfId="1350"/>
    <cellStyle name="常规 8 2" xfId="1351"/>
    <cellStyle name="常规 8 2 2" xfId="1352"/>
    <cellStyle name="常规 8 2_5.政府性基金预算拨款支出预算表" xfId="1353"/>
    <cellStyle name="常规 8 3" xfId="1354"/>
    <cellStyle name="常规 8_5.政府性基金预算拨款支出预算表" xfId="1355"/>
    <cellStyle name="常规 9" xfId="1356"/>
    <cellStyle name="常规 9 10" xfId="1357"/>
    <cellStyle name="常规 9 11" xfId="1358"/>
    <cellStyle name="常规 9 2" xfId="1359"/>
    <cellStyle name="常规 9 3" xfId="1360"/>
    <cellStyle name="常规 9 4" xfId="1361"/>
    <cellStyle name="常规 9 5" xfId="1362"/>
    <cellStyle name="常规 9 6" xfId="1363"/>
    <cellStyle name="常规 9 7" xfId="1364"/>
    <cellStyle name="常规 9 8" xfId="1365"/>
    <cellStyle name="常规 9 9" xfId="1366"/>
    <cellStyle name="常规 9_5.政府性基金预算拨款支出预算表" xfId="1367"/>
    <cellStyle name="分级显示行_1_13区汇总" xfId="1369"/>
    <cellStyle name="分级显示列_1_Book1" xfId="1368"/>
    <cellStyle name="归盒啦_95" xfId="1370"/>
    <cellStyle name="好 2" xfId="1371"/>
    <cellStyle name="好_~4190974" xfId="1372"/>
    <cellStyle name="好_~4190974 2" xfId="1373"/>
    <cellStyle name="好_~4190974 2 2" xfId="1374"/>
    <cellStyle name="好_~4190974 2 2 2" xfId="1375"/>
    <cellStyle name="好_~4190974 2 3" xfId="1376"/>
    <cellStyle name="好_~4190974 3" xfId="1377"/>
    <cellStyle name="好_~4190974 3 2" xfId="1378"/>
    <cellStyle name="好_~4190974 4" xfId="1379"/>
    <cellStyle name="好_~5676413" xfId="1380"/>
    <cellStyle name="好_~5676413 2" xfId="1381"/>
    <cellStyle name="好_~5676413 2 2" xfId="1382"/>
    <cellStyle name="好_~5676413 2 2 2" xfId="1383"/>
    <cellStyle name="好_~5676413 2 3" xfId="1384"/>
    <cellStyle name="好_~5676413 3" xfId="1385"/>
    <cellStyle name="好_~5676413 3 2" xfId="1386"/>
    <cellStyle name="好_~5676413 4" xfId="1387"/>
    <cellStyle name="好_00省级(打印)" xfId="1388"/>
    <cellStyle name="好_00省级(打印) 2" xfId="1389"/>
    <cellStyle name="好_00省级(打印) 2 2" xfId="1390"/>
    <cellStyle name="好_00省级(打印) 2 2 2" xfId="1391"/>
    <cellStyle name="好_00省级(打印) 2 3" xfId="1392"/>
    <cellStyle name="好_00省级(打印) 3" xfId="1393"/>
    <cellStyle name="好_00省级(打印) 3 2" xfId="1394"/>
    <cellStyle name="好_00省级(打印) 4" xfId="1395"/>
    <cellStyle name="好_00省级(定稿)" xfId="1396"/>
    <cellStyle name="好_00省级(定稿) 2" xfId="1397"/>
    <cellStyle name="好_00省级(定稿) 2 2" xfId="1398"/>
    <cellStyle name="好_00省级(定稿) 2 2 2" xfId="1399"/>
    <cellStyle name="好_00省级(定稿) 2 3" xfId="1400"/>
    <cellStyle name="好_00省级(定稿) 3" xfId="1401"/>
    <cellStyle name="好_00省级(定稿) 3 2" xfId="1402"/>
    <cellStyle name="好_00省级(定稿) 4" xfId="1403"/>
    <cellStyle name="好_03昭通" xfId="1404"/>
    <cellStyle name="好_03昭通 2" xfId="1405"/>
    <cellStyle name="好_03昭通 2 2" xfId="1406"/>
    <cellStyle name="好_03昭通 2 2 2" xfId="1407"/>
    <cellStyle name="好_03昭通 2 3" xfId="1408"/>
    <cellStyle name="好_03昭通 3" xfId="1409"/>
    <cellStyle name="好_03昭通 3 2" xfId="1410"/>
    <cellStyle name="好_03昭通 4" xfId="1411"/>
    <cellStyle name="好_0502通海县" xfId="1412"/>
    <cellStyle name="好_0502通海县 2" xfId="1413"/>
    <cellStyle name="好_0502通海县 2 2" xfId="1414"/>
    <cellStyle name="好_0502通海县 2 2 2" xfId="1415"/>
    <cellStyle name="好_0502通海县 2 3" xfId="1416"/>
    <cellStyle name="好_0502通海县 3" xfId="1417"/>
    <cellStyle name="好_0502通海县 3 2" xfId="1418"/>
    <cellStyle name="好_0502通海县 4" xfId="1419"/>
    <cellStyle name="好_05玉溪" xfId="1420"/>
    <cellStyle name="好_05玉溪 2" xfId="1421"/>
    <cellStyle name="好_05玉溪 2 2" xfId="1422"/>
    <cellStyle name="好_05玉溪 2 2 2" xfId="1423"/>
    <cellStyle name="好_05玉溪 2 3" xfId="1424"/>
    <cellStyle name="好_05玉溪 3" xfId="1425"/>
    <cellStyle name="好_05玉溪 3 2" xfId="1426"/>
    <cellStyle name="好_05玉溪 4" xfId="1427"/>
    <cellStyle name="好_0605石屏县" xfId="1428"/>
    <cellStyle name="好_0605石屏县 2" xfId="1429"/>
    <cellStyle name="好_0605石屏县 2 2" xfId="1430"/>
    <cellStyle name="好_0605石屏县 2 2 2" xfId="1431"/>
    <cellStyle name="好_0605石屏县 2 3" xfId="1432"/>
    <cellStyle name="好_0605石屏县 3" xfId="1433"/>
    <cellStyle name="好_0605石屏县 3 2" xfId="1434"/>
    <cellStyle name="好_0605石屏县 4" xfId="1435"/>
    <cellStyle name="好_06544D6AC6C34935B3F0F2962E8986A5" xfId="1436"/>
    <cellStyle name="好_06544D6AC6C34935B3F0F2962E8986A5 2" xfId="1437"/>
    <cellStyle name="好_06B2B68693B94C51BEFB8C2821FBDCAE_c" xfId="1438"/>
    <cellStyle name="好_06B2B68693B94C51BEFB8C2821FBDCAE_c 2" xfId="1439"/>
    <cellStyle name="好_1003牟定县" xfId="1440"/>
    <cellStyle name="好_1003牟定县 2" xfId="1441"/>
    <cellStyle name="好_1003牟定县 2 2" xfId="1442"/>
    <cellStyle name="好_1003牟定县 2 2 2" xfId="1443"/>
    <cellStyle name="好_1003牟定县 2 3" xfId="1444"/>
    <cellStyle name="好_1003牟定县 3" xfId="1445"/>
    <cellStyle name="好_1003牟定县 3 2" xfId="1446"/>
    <cellStyle name="好_1003牟定县 4" xfId="1447"/>
    <cellStyle name="好_1110洱源县" xfId="1448"/>
    <cellStyle name="好_1110洱源县 2" xfId="1449"/>
    <cellStyle name="好_1110洱源县 2 2" xfId="1450"/>
    <cellStyle name="好_1110洱源县 2 2 2" xfId="1451"/>
    <cellStyle name="好_1110洱源县 2 3" xfId="1452"/>
    <cellStyle name="好_1110洱源县 3" xfId="1453"/>
    <cellStyle name="好_1110洱源县 3 2" xfId="1454"/>
    <cellStyle name="好_1110洱源县 4" xfId="1455"/>
    <cellStyle name="好_11FBAECC21B44AB381CAD25299165218_c" xfId="1456"/>
    <cellStyle name="好_11FBAECC21B44AB381CAD25299165218_c 2" xfId="1457"/>
    <cellStyle name="好_11大理" xfId="1458"/>
    <cellStyle name="好_11大理 2" xfId="1459"/>
    <cellStyle name="好_11大理 2 2" xfId="1460"/>
    <cellStyle name="好_11大理 2 2 2" xfId="1461"/>
    <cellStyle name="好_11大理 2 3" xfId="1462"/>
    <cellStyle name="好_11大理 3" xfId="1463"/>
    <cellStyle name="好_11大理 3 2" xfId="1464"/>
    <cellStyle name="好_11大理 4" xfId="1465"/>
    <cellStyle name="好_132A26F7DD34447BAC25A6E26033E49C_c" xfId="1466"/>
    <cellStyle name="好_132A26F7DD34447BAC25A6E26033E49C_c 2" xfId="1467"/>
    <cellStyle name="好_2、土地面积、人口、粮食产量基本情况" xfId="1468"/>
    <cellStyle name="好_2、土地面积、人口、粮食产量基本情况 2" xfId="1469"/>
    <cellStyle name="好_2、土地面积、人口、粮食产量基本情况 2 2" xfId="1470"/>
    <cellStyle name="好_2、土地面积、人口、粮食产量基本情况 2 2 2" xfId="1471"/>
    <cellStyle name="好_2、土地面积、人口、粮食产量基本情况 2 3" xfId="1472"/>
    <cellStyle name="好_2、土地面积、人口、粮食产量基本情况 3" xfId="1473"/>
    <cellStyle name="好_2、土地面积、人口、粮食产量基本情况 3 2" xfId="1474"/>
    <cellStyle name="好_2、土地面积、人口、粮食产量基本情况 4" xfId="1475"/>
    <cellStyle name="好_2006年分析表" xfId="1476"/>
    <cellStyle name="好_2006年基础数据" xfId="1477"/>
    <cellStyle name="好_2006年基础数据 2" xfId="1478"/>
    <cellStyle name="好_2006年基础数据 2 2" xfId="1479"/>
    <cellStyle name="好_2006年基础数据 2 2 2" xfId="1480"/>
    <cellStyle name="好_2006年基础数据 2 3" xfId="1481"/>
    <cellStyle name="好_2006年基础数据 3" xfId="1482"/>
    <cellStyle name="好_2006年基础数据 3 2" xfId="1483"/>
    <cellStyle name="好_2006年基础数据 4" xfId="1484"/>
    <cellStyle name="好_2006年全省财力计算表（中央、决算）" xfId="1485"/>
    <cellStyle name="好_2006年全省财力计算表（中央、决算） 2" xfId="1486"/>
    <cellStyle name="好_2006年全省财力计算表（中央、决算） 2 2" xfId="1487"/>
    <cellStyle name="好_2006年全省财力计算表（中央、决算） 2 2 2" xfId="1488"/>
    <cellStyle name="好_2006年全省财力计算表（中央、决算） 2 3" xfId="1489"/>
    <cellStyle name="好_2006年全省财力计算表（中央、决算） 3" xfId="1490"/>
    <cellStyle name="好_2006年全省财力计算表（中央、决算） 3 2" xfId="1491"/>
    <cellStyle name="好_2006年全省财力计算表（中央、决算） 4" xfId="1492"/>
    <cellStyle name="好_2006年水利统计指标统计表" xfId="1493"/>
    <cellStyle name="好_2006年水利统计指标统计表 2" xfId="1494"/>
    <cellStyle name="好_2006年水利统计指标统计表 2 2" xfId="1495"/>
    <cellStyle name="好_2006年水利统计指标统计表 2 2 2" xfId="1496"/>
    <cellStyle name="好_2006年水利统计指标统计表 2 3" xfId="1497"/>
    <cellStyle name="好_2006年水利统计指标统计表 3" xfId="1498"/>
    <cellStyle name="好_2006年水利统计指标统计表 3 2" xfId="1499"/>
    <cellStyle name="好_2006年水利统计指标统计表 4" xfId="1500"/>
    <cellStyle name="好_2006年在职人员情况" xfId="1501"/>
    <cellStyle name="好_2006年在职人员情况 2" xfId="1502"/>
    <cellStyle name="好_2006年在职人员情况 2 2" xfId="1503"/>
    <cellStyle name="好_2006年在职人员情况 2 2 2" xfId="1504"/>
    <cellStyle name="好_2006年在职人员情况 2 3" xfId="1505"/>
    <cellStyle name="好_2006年在职人员情况 3" xfId="1506"/>
    <cellStyle name="好_2006年在职人员情况 3 2" xfId="1507"/>
    <cellStyle name="好_2006年在职人员情况 4" xfId="1508"/>
    <cellStyle name="好_2007年检察院案件数" xfId="1509"/>
    <cellStyle name="好_2007年检察院案件数 2" xfId="1510"/>
    <cellStyle name="好_2007年检察院案件数 2 2" xfId="1511"/>
    <cellStyle name="好_2007年检察院案件数 2 2 2" xfId="1512"/>
    <cellStyle name="好_2007年检察院案件数 2 3" xfId="1513"/>
    <cellStyle name="好_2007年检察院案件数 3" xfId="1514"/>
    <cellStyle name="好_2007年检察院案件数 3 2" xfId="1515"/>
    <cellStyle name="好_2007年检察院案件数 4" xfId="1516"/>
    <cellStyle name="好_2007年可用财力" xfId="1517"/>
    <cellStyle name="好_2007年人员分部门统计表" xfId="1518"/>
    <cellStyle name="好_2007年人员分部门统计表 2" xfId="1519"/>
    <cellStyle name="好_2007年人员分部门统计表 2 2" xfId="1520"/>
    <cellStyle name="好_2007年人员分部门统计表 2 2 2" xfId="1521"/>
    <cellStyle name="好_2007年人员分部门统计表 2 3" xfId="1522"/>
    <cellStyle name="好_2007年人员分部门统计表 3" xfId="1523"/>
    <cellStyle name="好_2007年人员分部门统计表 3 2" xfId="1524"/>
    <cellStyle name="好_2007年人员分部门统计表 4" xfId="1525"/>
    <cellStyle name="好_2007年政法部门业务指标" xfId="1526"/>
    <cellStyle name="好_2007年政法部门业务指标 2" xfId="1527"/>
    <cellStyle name="好_2007年政法部门业务指标 2 2" xfId="1528"/>
    <cellStyle name="好_2007年政法部门业务指标 2 2 2" xfId="1529"/>
    <cellStyle name="好_2007年政法部门业务指标 2 3" xfId="1530"/>
    <cellStyle name="好_2007年政法部门业务指标 3" xfId="1531"/>
    <cellStyle name="好_2007年政法部门业务指标 3 2" xfId="1532"/>
    <cellStyle name="好_2007年政法部门业务指标 4" xfId="1533"/>
    <cellStyle name="好_2008年县级公安保障标准落实奖励经费分配测算" xfId="1534"/>
    <cellStyle name="好_2008云南省分县市中小学教职工统计表（教育厅提供）" xfId="1535"/>
    <cellStyle name="好_2008云南省分县市中小学教职工统计表（教育厅提供） 2" xfId="1536"/>
    <cellStyle name="好_2008云南省分县市中小学教职工统计表（教育厅提供） 2 2" xfId="1537"/>
    <cellStyle name="好_2008云南省分县市中小学教职工统计表（教育厅提供） 2 2 2" xfId="1538"/>
    <cellStyle name="好_2008云南省分县市中小学教职工统计表（教育厅提供） 2 3" xfId="1539"/>
    <cellStyle name="好_2008云南省分县市中小学教职工统计表（教育厅提供） 3" xfId="1540"/>
    <cellStyle name="好_2008云南省分县市中小学教职工统计表（教育厅提供） 3 2" xfId="1541"/>
    <cellStyle name="好_2008云南省分县市中小学教职工统计表（教育厅提供） 4" xfId="1542"/>
    <cellStyle name="好_2009年一般性转移支付标准工资" xfId="1543"/>
    <cellStyle name="好_2009年一般性转移支付标准工资 2" xfId="1544"/>
    <cellStyle name="好_2009年一般性转移支付标准工资 2 2" xfId="1545"/>
    <cellStyle name="好_2009年一般性转移支付标准工资 2 2 2" xfId="1546"/>
    <cellStyle name="好_2009年一般性转移支付标准工资 2 3" xfId="1547"/>
    <cellStyle name="好_2009年一般性转移支付标准工资 3" xfId="1548"/>
    <cellStyle name="好_2009年一般性转移支付标准工资 3 2" xfId="1549"/>
    <cellStyle name="好_2009年一般性转移支付标准工资 4" xfId="1550"/>
    <cellStyle name="好_2009年一般性转移支付标准工资_~4190974" xfId="1551"/>
    <cellStyle name="好_2009年一般性转移支付标准工资_~4190974 2" xfId="1552"/>
    <cellStyle name="好_2009年一般性转移支付标准工资_~4190974 2 2" xfId="1553"/>
    <cellStyle name="好_2009年一般性转移支付标准工资_~4190974 2 2 2" xfId="1554"/>
    <cellStyle name="好_2009年一般性转移支付标准工资_~4190974 2 3" xfId="1555"/>
    <cellStyle name="好_2009年一般性转移支付标准工资_~4190974 3" xfId="1556"/>
    <cellStyle name="好_2009年一般性转移支付标准工资_~4190974 3 2" xfId="1557"/>
    <cellStyle name="好_2009年一般性转移支付标准工资_~4190974 4" xfId="1558"/>
    <cellStyle name="好_2009年一般性转移支付标准工资_~5676413" xfId="1559"/>
    <cellStyle name="好_2009年一般性转移支付标准工资_~5676413 2" xfId="1560"/>
    <cellStyle name="好_2009年一般性转移支付标准工资_~5676413 2 2" xfId="1561"/>
    <cellStyle name="好_2009年一般性转移支付标准工资_~5676413 2 2 2" xfId="1562"/>
    <cellStyle name="好_2009年一般性转移支付标准工资_~5676413 2 3" xfId="1563"/>
    <cellStyle name="好_2009年一般性转移支付标准工资_~5676413 3" xfId="1564"/>
    <cellStyle name="好_2009年一般性转移支付标准工资_~5676413 3 2" xfId="1565"/>
    <cellStyle name="好_2009年一般性转移支付标准工资_~5676413 4" xfId="1566"/>
    <cellStyle name="好_2009年一般性转移支付标准工资_不用软件计算9.1不考虑经费管理评价xl" xfId="1567"/>
    <cellStyle name="好_2009年一般性转移支付标准工资_不用软件计算9.1不考虑经费管理评价xl 2" xfId="1568"/>
    <cellStyle name="好_2009年一般性转移支付标准工资_不用软件计算9.1不考虑经费管理评价xl 2 2" xfId="1569"/>
    <cellStyle name="好_2009年一般性转移支付标准工资_不用软件计算9.1不考虑经费管理评价xl 2 2 2" xfId="1570"/>
    <cellStyle name="好_2009年一般性转移支付标准工资_不用软件计算9.1不考虑经费管理评价xl 2 3" xfId="1571"/>
    <cellStyle name="好_2009年一般性转移支付标准工资_不用软件计算9.1不考虑经费管理评价xl 3" xfId="1572"/>
    <cellStyle name="好_2009年一般性转移支付标准工资_不用软件计算9.1不考虑经费管理评价xl 3 2" xfId="1573"/>
    <cellStyle name="好_2009年一般性转移支付标准工资_不用软件计算9.1不考虑经费管理评价xl 4" xfId="1574"/>
    <cellStyle name="好_2009年一般性转移支付标准工资_地方配套按人均增幅控制8.30xl" xfId="1575"/>
    <cellStyle name="好_2009年一般性转移支付标准工资_地方配套按人均增幅控制8.30xl 2" xfId="1576"/>
    <cellStyle name="好_2009年一般性转移支付标准工资_地方配套按人均增幅控制8.30xl 2 2" xfId="1577"/>
    <cellStyle name="好_2009年一般性转移支付标准工资_地方配套按人均增幅控制8.30xl 2 2 2" xfId="1578"/>
    <cellStyle name="好_2009年一般性转移支付标准工资_地方配套按人均增幅控制8.30xl 2 3" xfId="1579"/>
    <cellStyle name="好_2009年一般性转移支付标准工资_地方配套按人均增幅控制8.30xl 3" xfId="1580"/>
    <cellStyle name="好_2009年一般性转移支付标准工资_地方配套按人均增幅控制8.30xl 3 2" xfId="1581"/>
    <cellStyle name="好_2009年一般性转移支付标准工资_地方配套按人均增幅控制8.30xl 4" xfId="1582"/>
    <cellStyle name="好_2009年一般性转移支付标准工资_地方配套按人均增幅控制8.30一般预算平均增幅、人均可用财力平均增幅两次控制、社会治安系数调整、案件数调整xl" xfId="1583"/>
    <cellStyle name="好_2009年一般性转移支付标准工资_地方配套按人均增幅控制8.30一般预算平均增幅、人均可用财力平均增幅两次控制、社会治安系数调整、案件数调整xl 2" xfId="1584"/>
    <cellStyle name="好_2009年一般性转移支付标准工资_地方配套按人均增幅控制8.30一般预算平均增幅、人均可用财力平均增幅两次控制、社会治安系数调整、案件数调整xl 2 2" xfId="1585"/>
    <cellStyle name="好_2009年一般性转移支付标准工资_地方配套按人均增幅控制8.30一般预算平均增幅、人均可用财力平均增幅两次控制、社会治安系数调整、案件数调整xl 2 2 2" xfId="1586"/>
    <cellStyle name="好_2009年一般性转移支付标准工资_地方配套按人均增幅控制8.30一般预算平均增幅、人均可用财力平均增幅两次控制、社会治安系数调整、案件数调整xl 2 3" xfId="1587"/>
    <cellStyle name="好_2009年一般性转移支付标准工资_地方配套按人均增幅控制8.30一般预算平均增幅、人均可用财力平均增幅两次控制、社会治安系数调整、案件数调整xl 3" xfId="1588"/>
    <cellStyle name="好_2009年一般性转移支付标准工资_地方配套按人均增幅控制8.30一般预算平均增幅、人均可用财力平均增幅两次控制、社会治安系数调整、案件数调整xl 3 2" xfId="1589"/>
    <cellStyle name="好_2009年一般性转移支付标准工资_地方配套按人均增幅控制8.30一般预算平均增幅、人均可用财力平均增幅两次控制、社会治安系数调整、案件数调整xl 4" xfId="1590"/>
    <cellStyle name="好_2009年一般性转移支付标准工资_地方配套按人均增幅控制8.31（调整结案率后）xl" xfId="1591"/>
    <cellStyle name="好_2009年一般性转移支付标准工资_地方配套按人均增幅控制8.31（调整结案率后）xl 2" xfId="1592"/>
    <cellStyle name="好_2009年一般性转移支付标准工资_地方配套按人均增幅控制8.31（调整结案率后）xl 2 2" xfId="1593"/>
    <cellStyle name="好_2009年一般性转移支付标准工资_地方配套按人均增幅控制8.31（调整结案率后）xl 2 2 2" xfId="1594"/>
    <cellStyle name="好_2009年一般性转移支付标准工资_地方配套按人均增幅控制8.31（调整结案率后）xl 2 3" xfId="1595"/>
    <cellStyle name="好_2009年一般性转移支付标准工资_地方配套按人均增幅控制8.31（调整结案率后）xl 3" xfId="1596"/>
    <cellStyle name="好_2009年一般性转移支付标准工资_地方配套按人均增幅控制8.31（调整结案率后）xl 3 2" xfId="1597"/>
    <cellStyle name="好_2009年一般性转移支付标准工资_地方配套按人均增幅控制8.31（调整结案率后）xl 4" xfId="1598"/>
    <cellStyle name="好_2009年一般性转移支付标准工资_奖励补助测算5.22测试" xfId="1599"/>
    <cellStyle name="好_2009年一般性转移支付标准工资_奖励补助测算5.22测试 2" xfId="1600"/>
    <cellStyle name="好_2009年一般性转移支付标准工资_奖励补助测算5.22测试 2 2" xfId="1601"/>
    <cellStyle name="好_2009年一般性转移支付标准工资_奖励补助测算5.22测试 2 2 2" xfId="1602"/>
    <cellStyle name="好_2009年一般性转移支付标准工资_奖励补助测算5.22测试 2 3" xfId="1603"/>
    <cellStyle name="好_2009年一般性转移支付标准工资_奖励补助测算5.22测试 3" xfId="1604"/>
    <cellStyle name="好_2009年一般性转移支付标准工资_奖励补助测算5.22测试 3 2" xfId="1605"/>
    <cellStyle name="好_2009年一般性转移支付标准工资_奖励补助测算5.22测试 4" xfId="1606"/>
    <cellStyle name="好_2009年一般性转移支付标准工资_奖励补助测算5.23新" xfId="1607"/>
    <cellStyle name="好_2009年一般性转移支付标准工资_奖励补助测算5.23新 2" xfId="1608"/>
    <cellStyle name="好_2009年一般性转移支付标准工资_奖励补助测算5.23新 2 2" xfId="1609"/>
    <cellStyle name="好_2009年一般性转移支付标准工资_奖励补助测算5.23新 2 2 2" xfId="1610"/>
    <cellStyle name="好_2009年一般性转移支付标准工资_奖励补助测算5.23新 2 3" xfId="1611"/>
    <cellStyle name="好_2009年一般性转移支付标准工资_奖励补助测算5.23新 3" xfId="1612"/>
    <cellStyle name="好_2009年一般性转移支付标准工资_奖励补助测算5.23新 3 2" xfId="1613"/>
    <cellStyle name="好_2009年一般性转移支付标准工资_奖励补助测算5.23新 4" xfId="1614"/>
    <cellStyle name="好_2009年一般性转移支付标准工资_奖励补助测算5.24冯铸" xfId="1615"/>
    <cellStyle name="好_2009年一般性转移支付标准工资_奖励补助测算5.24冯铸 2" xfId="1616"/>
    <cellStyle name="好_2009年一般性转移支付标准工资_奖励补助测算5.24冯铸 2 2" xfId="1617"/>
    <cellStyle name="好_2009年一般性转移支付标准工资_奖励补助测算5.24冯铸 2 2 2" xfId="1618"/>
    <cellStyle name="好_2009年一般性转移支付标准工资_奖励补助测算5.24冯铸 2 3" xfId="1619"/>
    <cellStyle name="好_2009年一般性转移支付标准工资_奖励补助测算5.24冯铸 3" xfId="1620"/>
    <cellStyle name="好_2009年一般性转移支付标准工资_奖励补助测算5.24冯铸 3 2" xfId="1621"/>
    <cellStyle name="好_2009年一般性转移支付标准工资_奖励补助测算5.24冯铸 4" xfId="1622"/>
    <cellStyle name="好_2009年一般性转移支付标准工资_奖励补助测算7.23" xfId="1623"/>
    <cellStyle name="好_2009年一般性转移支付标准工资_奖励补助测算7.23 2" xfId="1624"/>
    <cellStyle name="好_2009年一般性转移支付标准工资_奖励补助测算7.23 2 2" xfId="1625"/>
    <cellStyle name="好_2009年一般性转移支付标准工资_奖励补助测算7.23 2 2 2" xfId="1626"/>
    <cellStyle name="好_2009年一般性转移支付标准工资_奖励补助测算7.23 2 3" xfId="1627"/>
    <cellStyle name="好_2009年一般性转移支付标准工资_奖励补助测算7.23 3" xfId="1628"/>
    <cellStyle name="好_2009年一般性转移支付标准工资_奖励补助测算7.23 3 2" xfId="1629"/>
    <cellStyle name="好_2009年一般性转移支付标准工资_奖励补助测算7.23 4" xfId="1630"/>
    <cellStyle name="好_2009年一般性转移支付标准工资_奖励补助测算7.25" xfId="1631"/>
    <cellStyle name="好_2009年一般性转移支付标准工资_奖励补助测算7.25 (version 1) (version 1)" xfId="1632"/>
    <cellStyle name="好_2009年一般性转移支付标准工资_奖励补助测算7.25 (version 1) (version 1) 2" xfId="1633"/>
    <cellStyle name="好_2009年一般性转移支付标准工资_奖励补助测算7.25 (version 1) (version 1) 2 2" xfId="1634"/>
    <cellStyle name="好_2009年一般性转移支付标准工资_奖励补助测算7.25 (version 1) (version 1) 2 2 2" xfId="1635"/>
    <cellStyle name="好_2009年一般性转移支付标准工资_奖励补助测算7.25 (version 1) (version 1) 2 3" xfId="1636"/>
    <cellStyle name="好_2009年一般性转移支付标准工资_奖励补助测算7.25 (version 1) (version 1) 3" xfId="1637"/>
    <cellStyle name="好_2009年一般性转移支付标准工资_奖励补助测算7.25 (version 1) (version 1) 3 2" xfId="1638"/>
    <cellStyle name="好_2009年一般性转移支付标准工资_奖励补助测算7.25 (version 1) (version 1) 4" xfId="1639"/>
    <cellStyle name="好_2009年一般性转移支付标准工资_奖励补助测算7.25 2" xfId="1640"/>
    <cellStyle name="好_2009年一般性转移支付标准工资_奖励补助测算7.25 2 2" xfId="1641"/>
    <cellStyle name="好_2009年一般性转移支付标准工资_奖励补助测算7.25 2 2 2" xfId="1642"/>
    <cellStyle name="好_2009年一般性转移支付标准工资_奖励补助测算7.25 2 3" xfId="1643"/>
    <cellStyle name="好_2009年一般性转移支付标准工资_奖励补助测算7.25 3" xfId="1644"/>
    <cellStyle name="好_2009年一般性转移支付标准工资_奖励补助测算7.25 3 2" xfId="1645"/>
    <cellStyle name="好_2009年一般性转移支付标准工资_奖励补助测算7.25 4" xfId="1646"/>
    <cellStyle name="好_2009年一般性转移支付标准工资_奖励补助测算7.25 4 2" xfId="1647"/>
    <cellStyle name="好_2009年一般性转移支付标准工资_奖励补助测算7.25 5" xfId="1648"/>
    <cellStyle name="好_26B763351BD94A32801FF9DEB697A4AA_c" xfId="1649"/>
    <cellStyle name="好_26B763351BD94A32801FF9DEB697A4AA_c 2" xfId="1650"/>
    <cellStyle name="好_5.政府性基金预算拨款支出预算表" xfId="1651"/>
    <cellStyle name="好_530623_2006年县级财政报表附表" xfId="1652"/>
    <cellStyle name="好_530623_2006年县级财政报表附表 2" xfId="1653"/>
    <cellStyle name="好_530623_2006年县级财政报表附表 2 2" xfId="1654"/>
    <cellStyle name="好_530623_2006年县级财政报表附表 2 2 2" xfId="1655"/>
    <cellStyle name="好_530623_2006年县级财政报表附表 2 3" xfId="1656"/>
    <cellStyle name="好_530623_2006年县级财政报表附表 3" xfId="1657"/>
    <cellStyle name="好_530623_2006年县级财政报表附表 3 2" xfId="1658"/>
    <cellStyle name="好_530623_2006年县级财政报表附表 4" xfId="1659"/>
    <cellStyle name="好_530629_2006年县级财政报表附表" xfId="1660"/>
    <cellStyle name="好_530629_2006年县级财政报表附表 2" xfId="1661"/>
    <cellStyle name="好_530629_2006年县级财政报表附表 2 2" xfId="1662"/>
    <cellStyle name="好_530629_2006年县级财政报表附表 2 2 2" xfId="1663"/>
    <cellStyle name="好_530629_2006年县级财政报表附表 2 3" xfId="1664"/>
    <cellStyle name="好_530629_2006年县级财政报表附表 3" xfId="1665"/>
    <cellStyle name="好_530629_2006年县级财政报表附表 3 2" xfId="1666"/>
    <cellStyle name="好_530629_2006年县级财政报表附表 4" xfId="1667"/>
    <cellStyle name="好_5334_2006年迪庆县级财政报表附表" xfId="1668"/>
    <cellStyle name="好_5334_2006年迪庆县级财政报表附表 2" xfId="1669"/>
    <cellStyle name="好_5334_2006年迪庆县级财政报表附表 2 2" xfId="1670"/>
    <cellStyle name="好_5334_2006年迪庆县级财政报表附表 2 2 2" xfId="1671"/>
    <cellStyle name="好_5334_2006年迪庆县级财政报表附表 2 3" xfId="1672"/>
    <cellStyle name="好_5334_2006年迪庆县级财政报表附表 3" xfId="1673"/>
    <cellStyle name="好_5334_2006年迪庆县级财政报表附表 3 2" xfId="1674"/>
    <cellStyle name="好_5334_2006年迪庆县级财政报表附表 4" xfId="1675"/>
    <cellStyle name="好_7FCDB1134FC94DDDB095F60B2C175118" xfId="1676"/>
    <cellStyle name="好_7FCDB1134FC94DDDB095F60B2C175118 2" xfId="1677"/>
    <cellStyle name="好_A22569180391442CBB6EA5F90672F36B_c" xfId="1678"/>
    <cellStyle name="好_A22569180391442CBB6EA5F90672F36B_c 2" xfId="1679"/>
    <cellStyle name="好_A426B27925684093B009CAC20FF19EF3_c" xfId="1680"/>
    <cellStyle name="好_A426B27925684093B009CAC20FF19EF3_c 2" xfId="1681"/>
    <cellStyle name="好_Book1" xfId="1682"/>
    <cellStyle name="好_Book1 2" xfId="1683"/>
    <cellStyle name="好_Book1 2 2" xfId="1684"/>
    <cellStyle name="好_Book1 2 2 2" xfId="1685"/>
    <cellStyle name="好_Book1 2 3" xfId="1686"/>
    <cellStyle name="好_Book1 3" xfId="1687"/>
    <cellStyle name="好_Book1 3 2" xfId="1688"/>
    <cellStyle name="好_Book1 4" xfId="1689"/>
    <cellStyle name="好_Book1_1" xfId="1690"/>
    <cellStyle name="好_Book1_1 2" xfId="1691"/>
    <cellStyle name="好_Book1_1 2 2" xfId="1692"/>
    <cellStyle name="好_Book1_1 2 2 2" xfId="1693"/>
    <cellStyle name="好_Book1_1 2 3" xfId="1694"/>
    <cellStyle name="好_Book1_1 3" xfId="1695"/>
    <cellStyle name="好_Book1_1 3 2" xfId="1696"/>
    <cellStyle name="好_Book1_1 4" xfId="1697"/>
    <cellStyle name="好_Book2" xfId="1698"/>
    <cellStyle name="好_Book2 2" xfId="1699"/>
    <cellStyle name="好_Book2 2 2" xfId="1700"/>
    <cellStyle name="好_Book2 2 2 2" xfId="1701"/>
    <cellStyle name="好_Book2 2 3" xfId="1702"/>
    <cellStyle name="好_Book2 3" xfId="1703"/>
    <cellStyle name="好_Book2 3 2" xfId="1704"/>
    <cellStyle name="好_Book2 4" xfId="1705"/>
    <cellStyle name="好_M01-2(州市补助收入)" xfId="1706"/>
    <cellStyle name="好_M01-2(州市补助收入) 2" xfId="1707"/>
    <cellStyle name="好_M01-2(州市补助收入) 2 2" xfId="1708"/>
    <cellStyle name="好_M01-2(州市补助收入) 2 2 2" xfId="1709"/>
    <cellStyle name="好_M01-2(州市补助收入) 2 3" xfId="1710"/>
    <cellStyle name="好_M01-2(州市补助收入) 3" xfId="1711"/>
    <cellStyle name="好_M01-2(州市补助收入) 3 2" xfId="1712"/>
    <cellStyle name="好_M01-2(州市补助收入) 4" xfId="1713"/>
    <cellStyle name="好_M03" xfId="1714"/>
    <cellStyle name="好_M03 2" xfId="1715"/>
    <cellStyle name="好_M03 2 2" xfId="1716"/>
    <cellStyle name="好_M03 2 2 2" xfId="1717"/>
    <cellStyle name="好_M03 2 3" xfId="1718"/>
    <cellStyle name="好_M03 3" xfId="1719"/>
    <cellStyle name="好_M03 3 2" xfId="1720"/>
    <cellStyle name="好_M03 4" xfId="1721"/>
    <cellStyle name="好_不用软件计算9.1不考虑经费管理评价xl" xfId="1722"/>
    <cellStyle name="好_不用软件计算9.1不考虑经费管理评价xl 2" xfId="1723"/>
    <cellStyle name="好_不用软件计算9.1不考虑经费管理评价xl 2 2" xfId="1724"/>
    <cellStyle name="好_不用软件计算9.1不考虑经费管理评价xl 2 2 2" xfId="1725"/>
    <cellStyle name="好_不用软件计算9.1不考虑经费管理评价xl 2 3" xfId="1726"/>
    <cellStyle name="好_不用软件计算9.1不考虑经费管理评价xl 3" xfId="1727"/>
    <cellStyle name="好_不用软件计算9.1不考虑经费管理评价xl 3 2" xfId="1728"/>
    <cellStyle name="好_不用软件计算9.1不考虑经费管理评价xl 4" xfId="1729"/>
    <cellStyle name="好_财政供养人员" xfId="1730"/>
    <cellStyle name="好_财政供养人员 2" xfId="1731"/>
    <cellStyle name="好_财政供养人员 2 2" xfId="1732"/>
    <cellStyle name="好_财政供养人员 2 2 2" xfId="1733"/>
    <cellStyle name="好_财政供养人员 2 3" xfId="1734"/>
    <cellStyle name="好_财政供养人员 3" xfId="1735"/>
    <cellStyle name="好_财政供养人员 3 2" xfId="1736"/>
    <cellStyle name="好_财政供养人员 4" xfId="1737"/>
    <cellStyle name="好_财政支出对上级的依赖程度" xfId="1738"/>
    <cellStyle name="好_城建部门" xfId="1739"/>
    <cellStyle name="好_地方配套按人均增幅控制8.30xl" xfId="1740"/>
    <cellStyle name="好_地方配套按人均增幅控制8.30xl 2" xfId="1741"/>
    <cellStyle name="好_地方配套按人均增幅控制8.30xl 2 2" xfId="1742"/>
    <cellStyle name="好_地方配套按人均增幅控制8.30xl 2 2 2" xfId="1743"/>
    <cellStyle name="好_地方配套按人均增幅控制8.30xl 2 3" xfId="1744"/>
    <cellStyle name="好_地方配套按人均增幅控制8.30xl 3" xfId="1745"/>
    <cellStyle name="好_地方配套按人均增幅控制8.30xl 3 2" xfId="1746"/>
    <cellStyle name="好_地方配套按人均增幅控制8.30xl 4" xfId="1747"/>
    <cellStyle name="好_地方配套按人均增幅控制8.30一般预算平均增幅、人均可用财力平均增幅两次控制、社会治安系数调整、案件数调整xl" xfId="1748"/>
    <cellStyle name="好_地方配套按人均增幅控制8.30一般预算平均增幅、人均可用财力平均增幅两次控制、社会治安系数调整、案件数调整xl 2" xfId="1749"/>
    <cellStyle name="好_地方配套按人均增幅控制8.30一般预算平均增幅、人均可用财力平均增幅两次控制、社会治安系数调整、案件数调整xl 2 2" xfId="1750"/>
    <cellStyle name="好_地方配套按人均增幅控制8.30一般预算平均增幅、人均可用财力平均增幅两次控制、社会治安系数调整、案件数调整xl 2 2 2" xfId="1751"/>
    <cellStyle name="好_地方配套按人均增幅控制8.30一般预算平均增幅、人均可用财力平均增幅两次控制、社会治安系数调整、案件数调整xl 2 3" xfId="1752"/>
    <cellStyle name="好_地方配套按人均增幅控制8.30一般预算平均增幅、人均可用财力平均增幅两次控制、社会治安系数调整、案件数调整xl 3" xfId="1753"/>
    <cellStyle name="好_地方配套按人均增幅控制8.30一般预算平均增幅、人均可用财力平均增幅两次控制、社会治安系数调整、案件数调整xl 3 2" xfId="1754"/>
    <cellStyle name="好_地方配套按人均增幅控制8.30一般预算平均增幅、人均可用财力平均增幅两次控制、社会治安系数调整、案件数调整xl 4" xfId="1755"/>
    <cellStyle name="好_地方配套按人均增幅控制8.31（调整结案率后）xl" xfId="1756"/>
    <cellStyle name="好_地方配套按人均增幅控制8.31（调整结案率后）xl 2" xfId="1757"/>
    <cellStyle name="好_地方配套按人均增幅控制8.31（调整结案率后）xl 2 2" xfId="1758"/>
    <cellStyle name="好_地方配套按人均增幅控制8.31（调整结案率后）xl 2 2 2" xfId="1759"/>
    <cellStyle name="好_地方配套按人均增幅控制8.31（调整结案率后）xl 2 3" xfId="1760"/>
    <cellStyle name="好_地方配套按人均增幅控制8.31（调整结案率后）xl 3" xfId="1761"/>
    <cellStyle name="好_地方配套按人均增幅控制8.31（调整结案率后）xl 3 2" xfId="1762"/>
    <cellStyle name="好_地方配套按人均增幅控制8.31（调整结案率后）xl 4" xfId="1763"/>
    <cellStyle name="好_第五部分(才淼、饶永宏）" xfId="1764"/>
    <cellStyle name="好_第五部分(才淼、饶永宏） 2" xfId="1765"/>
    <cellStyle name="好_第五部分(才淼、饶永宏） 2 2" xfId="1766"/>
    <cellStyle name="好_第五部分(才淼、饶永宏） 2 2 2" xfId="1767"/>
    <cellStyle name="好_第五部分(才淼、饶永宏） 2 3" xfId="1768"/>
    <cellStyle name="好_第五部分(才淼、饶永宏） 3" xfId="1769"/>
    <cellStyle name="好_第五部分(才淼、饶永宏） 3 2" xfId="1770"/>
    <cellStyle name="好_第五部分(才淼、饶永宏） 4" xfId="1771"/>
    <cellStyle name="好_第一部分：综合全" xfId="1772"/>
    <cellStyle name="好_高中教师人数（教育厅1.6日提供）" xfId="1773"/>
    <cellStyle name="好_高中教师人数（教育厅1.6日提供） 2" xfId="1774"/>
    <cellStyle name="好_高中教师人数（教育厅1.6日提供） 2 2" xfId="1775"/>
    <cellStyle name="好_高中教师人数（教育厅1.6日提供） 2 2 2" xfId="1776"/>
    <cellStyle name="好_高中教师人数（教育厅1.6日提供） 2 3" xfId="1777"/>
    <cellStyle name="好_高中教师人数（教育厅1.6日提供） 3" xfId="1778"/>
    <cellStyle name="好_高中教师人数（教育厅1.6日提供） 3 2" xfId="1779"/>
    <cellStyle name="好_高中教师人数（教育厅1.6日提供） 4" xfId="1780"/>
    <cellStyle name="好_汇总" xfId="1781"/>
    <cellStyle name="好_汇总 2" xfId="1782"/>
    <cellStyle name="好_汇总 2 2" xfId="1783"/>
    <cellStyle name="好_汇总 2 2 2" xfId="1784"/>
    <cellStyle name="好_汇总 2 3" xfId="1785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1790"/>
    <cellStyle name="好_汇总-县级财政报表附表 2 2" xfId="1791"/>
    <cellStyle name="好_汇总-县级财政报表附表 2 2 2" xfId="1792"/>
    <cellStyle name="好_汇总-县级财政报表附表 2 3" xfId="1793"/>
    <cellStyle name="好_汇总-县级财政报表附表 3" xfId="1794"/>
    <cellStyle name="好_汇总-县级财政报表附表 3 2" xfId="1795"/>
    <cellStyle name="好_汇总-县级财政报表附表 4" xfId="1796"/>
    <cellStyle name="好_基础数据分析" xfId="1797"/>
    <cellStyle name="好_基础数据分析 2" xfId="1798"/>
    <cellStyle name="好_基础数据分析 2 2" xfId="1799"/>
    <cellStyle name="好_基础数据分析 2 2 2" xfId="1800"/>
    <cellStyle name="好_基础数据分析 2 3" xfId="1801"/>
    <cellStyle name="好_基础数据分析 3" xfId="1802"/>
    <cellStyle name="好_基础数据分析 3 2" xfId="1803"/>
    <cellStyle name="好_基础数据分析 4" xfId="1804"/>
    <cellStyle name="好_检验表" xfId="1805"/>
    <cellStyle name="好_检验表（调整后）" xfId="1806"/>
    <cellStyle name="好_奖励补助测算5.22测试" xfId="1807"/>
    <cellStyle name="好_奖励补助测算5.22测试 2" xfId="1808"/>
    <cellStyle name="好_奖励补助测算5.22测试 2 2" xfId="1809"/>
    <cellStyle name="好_奖励补助测算5.22测试 2 2 2" xfId="1810"/>
    <cellStyle name="好_奖励补助测算5.22测试 2 3" xfId="1811"/>
    <cellStyle name="好_奖励补助测算5.22测试 3" xfId="1812"/>
    <cellStyle name="好_奖励补助测算5.22测试 3 2" xfId="1813"/>
    <cellStyle name="好_奖励补助测算5.22测试 4" xfId="1814"/>
    <cellStyle name="好_奖励补助测算5.23新" xfId="1815"/>
    <cellStyle name="好_奖励补助测算5.23新 2" xfId="1816"/>
    <cellStyle name="好_奖励补助测算5.23新 2 2" xfId="1817"/>
    <cellStyle name="好_奖励补助测算5.23新 2 2 2" xfId="1818"/>
    <cellStyle name="好_奖励补助测算5.23新 2 3" xfId="1819"/>
    <cellStyle name="好_奖励补助测算5.23新 3" xfId="1820"/>
    <cellStyle name="好_奖励补助测算5.23新 3 2" xfId="1821"/>
    <cellStyle name="好_奖励补助测算5.23新 4" xfId="1822"/>
    <cellStyle name="好_奖励补助测算5.24冯铸" xfId="1823"/>
    <cellStyle name="好_奖励补助测算5.24冯铸 2" xfId="1824"/>
    <cellStyle name="好_奖励补助测算5.24冯铸 2 2" xfId="1825"/>
    <cellStyle name="好_奖励补助测算5.24冯铸 2 2 2" xfId="1826"/>
    <cellStyle name="好_奖励补助测算5.24冯铸 2 3" xfId="1827"/>
    <cellStyle name="好_奖励补助测算5.24冯铸 3" xfId="1828"/>
    <cellStyle name="好_奖励补助测算5.24冯铸 3 2" xfId="1829"/>
    <cellStyle name="好_奖励补助测算5.24冯铸 4" xfId="1830"/>
    <cellStyle name="好_奖励补助测算7.23" xfId="1831"/>
    <cellStyle name="好_奖励补助测算7.23 2" xfId="1832"/>
    <cellStyle name="好_奖励补助测算7.23 2 2" xfId="1833"/>
    <cellStyle name="好_奖励补助测算7.23 2 2 2" xfId="1834"/>
    <cellStyle name="好_奖励补助测算7.23 2 3" xfId="1835"/>
    <cellStyle name="好_奖励补助测算7.23 3" xfId="1836"/>
    <cellStyle name="好_奖励补助测算7.23 3 2" xfId="1837"/>
    <cellStyle name="好_奖励补助测算7.23 4" xfId="1838"/>
    <cellStyle name="好_奖励补助测算7.25" xfId="1839"/>
    <cellStyle name="好_奖励补助测算7.25 (version 1) (version 1)" xfId="1840"/>
    <cellStyle name="好_奖励补助测算7.25 (version 1) (version 1) 2" xfId="1841"/>
    <cellStyle name="好_奖励补助测算7.25 (version 1) (version 1) 2 2" xfId="1842"/>
    <cellStyle name="好_奖励补助测算7.25 (version 1) (version 1) 2 2 2" xfId="1843"/>
    <cellStyle name="好_奖励补助测算7.25 (version 1) (version 1) 2 3" xfId="1844"/>
    <cellStyle name="好_奖励补助测算7.25 (version 1) (version 1) 3" xfId="1845"/>
    <cellStyle name="好_奖励补助测算7.25 (version 1) (version 1) 3 2" xfId="1846"/>
    <cellStyle name="好_奖励补助测算7.25 (version 1) (version 1) 4" xfId="1847"/>
    <cellStyle name="好_奖励补助测算7.25 2" xfId="1848"/>
    <cellStyle name="好_奖励补助测算7.25 2 2" xfId="1849"/>
    <cellStyle name="好_奖励补助测算7.25 2 2 2" xfId="1850"/>
    <cellStyle name="好_奖励补助测算7.25 2 3" xfId="1851"/>
    <cellStyle name="好_奖励补助测算7.25 3" xfId="1852"/>
    <cellStyle name="好_奖励补助测算7.25 3 2" xfId="1853"/>
    <cellStyle name="好_奖励补助测算7.25 4" xfId="1854"/>
    <cellStyle name="好_奖励补助测算7.25 4 2" xfId="1855"/>
    <cellStyle name="好_奖励补助测算7.25 5" xfId="1856"/>
    <cellStyle name="好_教师绩效工资测算表（离退休按各地上报数测算）2009年1月1日" xfId="1857"/>
    <cellStyle name="好_教育厅提供义务教育及高中教师人数（2009年1月6日）" xfId="1858"/>
    <cellStyle name="好_教育厅提供义务教育及高中教师人数（2009年1月6日） 2" xfId="1859"/>
    <cellStyle name="好_教育厅提供义务教育及高中教师人数（2009年1月6日） 2 2" xfId="1860"/>
    <cellStyle name="好_教育厅提供义务教育及高中教师人数（2009年1月6日） 2 2 2" xfId="1861"/>
    <cellStyle name="好_教育厅提供义务教育及高中教师人数（2009年1月6日） 2 3" xfId="1862"/>
    <cellStyle name="好_教育厅提供义务教育及高中教师人数（2009年1月6日） 3" xfId="1863"/>
    <cellStyle name="好_教育厅提供义务教育及高中教师人数（2009年1月6日） 3 2" xfId="1864"/>
    <cellStyle name="好_教育厅提供义务教育及高中教师人数（2009年1月6日） 4" xfId="1865"/>
    <cellStyle name="好_历年教师人数" xfId="1866"/>
    <cellStyle name="好_丽江汇总" xfId="1867"/>
    <cellStyle name="好_三季度－表二" xfId="1868"/>
    <cellStyle name="好_三季度－表二 2" xfId="1869"/>
    <cellStyle name="好_三季度－表二 2 2" xfId="1870"/>
    <cellStyle name="好_三季度－表二 2 2 2" xfId="1871"/>
    <cellStyle name="好_三季度－表二 2 3" xfId="1872"/>
    <cellStyle name="好_三季度－表二 3" xfId="1873"/>
    <cellStyle name="好_三季度－表二 3 2" xfId="1874"/>
    <cellStyle name="好_三季度－表二 4" xfId="1875"/>
    <cellStyle name="好_卫生部门" xfId="1876"/>
    <cellStyle name="好_卫生部门 2" xfId="1877"/>
    <cellStyle name="好_卫生部门 2 2" xfId="1878"/>
    <cellStyle name="好_卫生部门 2 2 2" xfId="1879"/>
    <cellStyle name="好_卫生部门 2 3" xfId="1880"/>
    <cellStyle name="好_卫生部门 3" xfId="1881"/>
    <cellStyle name="好_卫生部门 3 2" xfId="1882"/>
    <cellStyle name="好_卫生部门 4" xfId="1883"/>
    <cellStyle name="好_文体广播部门" xfId="1884"/>
    <cellStyle name="好_下半年禁毒办案经费分配2544.3万元" xfId="1885"/>
    <cellStyle name="好_下半年禁吸戒毒经费1000万元" xfId="1886"/>
    <cellStyle name="好_下半年禁吸戒毒经费1000万元 2" xfId="1887"/>
    <cellStyle name="好_下半年禁吸戒毒经费1000万元 2 2" xfId="1888"/>
    <cellStyle name="好_下半年禁吸戒毒经费1000万元 2 2 2" xfId="1889"/>
    <cellStyle name="好_下半年禁吸戒毒经费1000万元 2 3" xfId="1890"/>
    <cellStyle name="好_下半年禁吸戒毒经费1000万元 3" xfId="1891"/>
    <cellStyle name="好_下半年禁吸戒毒经费1000万元 3 2" xfId="1892"/>
    <cellStyle name="好_下半年禁吸戒毒经费1000万元 4" xfId="1893"/>
    <cellStyle name="好_县级公安机关公用经费标准奖励测算方案（定稿）" xfId="1894"/>
    <cellStyle name="好_县级公安机关公用经费标准奖励测算方案（定稿） 2" xfId="1895"/>
    <cellStyle name="好_县级公安机关公用经费标准奖励测算方案（定稿） 2 2" xfId="1896"/>
    <cellStyle name="好_县级公安机关公用经费标准奖励测算方案（定稿） 2 2 2" xfId="1897"/>
    <cellStyle name="好_县级公安机关公用经费标准奖励测算方案（定稿） 2 3" xfId="1898"/>
    <cellStyle name="好_县级公安机关公用经费标准奖励测算方案（定稿） 3" xfId="1899"/>
    <cellStyle name="好_县级公安机关公用经费标准奖励测算方案（定稿） 3 2" xfId="1900"/>
    <cellStyle name="好_县级公安机关公用经费标准奖励测算方案（定稿） 4" xfId="1901"/>
    <cellStyle name="好_县级基础数据" xfId="1902"/>
    <cellStyle name="好_业务工作量指标" xfId="1903"/>
    <cellStyle name="好_业务工作量指标 2" xfId="1904"/>
    <cellStyle name="好_业务工作量指标 2 2" xfId="1905"/>
    <cellStyle name="好_业务工作量指标 2 2 2" xfId="1906"/>
    <cellStyle name="好_业务工作量指标 2 3" xfId="1907"/>
    <cellStyle name="好_业务工作量指标 3" xfId="1908"/>
    <cellStyle name="好_业务工作量指标 3 2" xfId="1909"/>
    <cellStyle name="好_业务工作量指标 4" xfId="1910"/>
    <cellStyle name="好_义务教育阶段教职工人数（教育厅提供最终）" xfId="1911"/>
    <cellStyle name="好_义务教育阶段教职工人数（教育厅提供最终） 2" xfId="1912"/>
    <cellStyle name="好_义务教育阶段教职工人数（教育厅提供最终） 2 2" xfId="1913"/>
    <cellStyle name="好_义务教育阶段教职工人数（教育厅提供最终） 2 2 2" xfId="1914"/>
    <cellStyle name="好_义务教育阶段教职工人数（教育厅提供最终） 2 3" xfId="1915"/>
    <cellStyle name="好_义务教育阶段教职工人数（教育厅提供最终） 3" xfId="1916"/>
    <cellStyle name="好_义务教育阶段教职工人数（教育厅提供最终） 3 2" xfId="1917"/>
    <cellStyle name="好_义务教育阶段教职工人数（教育厅提供最终） 4" xfId="1918"/>
    <cellStyle name="好_云南农村义务教育统计表" xfId="1919"/>
    <cellStyle name="好_云南农村义务教育统计表 2" xfId="1920"/>
    <cellStyle name="好_云南农村义务教育统计表 2 2" xfId="1921"/>
    <cellStyle name="好_云南农村义务教育统计表 2 2 2" xfId="1922"/>
    <cellStyle name="好_云南农村义务教育统计表 2 3" xfId="1923"/>
    <cellStyle name="好_云南农村义务教育统计表 3" xfId="1924"/>
    <cellStyle name="好_云南农村义务教育统计表 3 2" xfId="1925"/>
    <cellStyle name="好_云南农村义务教育统计表 4" xfId="1926"/>
    <cellStyle name="好_云南省2008年中小学教师人数统计表" xfId="1927"/>
    <cellStyle name="好_云南省2008年中小学教职工情况（教育厅提供20090101加工整理）" xfId="1928"/>
    <cellStyle name="好_云南省2008年中小学教职工情况（教育厅提供20090101加工整理） 2" xfId="1929"/>
    <cellStyle name="好_云南省2008年中小学教职工情况（教育厅提供20090101加工整理） 2 2" xfId="1930"/>
    <cellStyle name="好_云南省2008年中小学教职工情况（教育厅提供20090101加工整理） 2 2 2" xfId="1931"/>
    <cellStyle name="好_云南省2008年中小学教职工情况（教育厅提供20090101加工整理） 2 3" xfId="1932"/>
    <cellStyle name="好_云南省2008年中小学教职工情况（教育厅提供20090101加工整理） 3" xfId="1933"/>
    <cellStyle name="好_云南省2008年中小学教职工情况（教育厅提供20090101加工整理） 3 2" xfId="1934"/>
    <cellStyle name="好_云南省2008年中小学教职工情况（教育厅提供20090101加工整理） 4" xfId="1935"/>
    <cellStyle name="好_云南省2008年转移支付测算——州市本级考核部分及政策性测算" xfId="1936"/>
    <cellStyle name="好_云南省2008年转移支付测算——州市本级考核部分及政策性测算 2" xfId="1937"/>
    <cellStyle name="好_云南省2008年转移支付测算——州市本级考核部分及政策性测算 2 2" xfId="1938"/>
    <cellStyle name="好_云南省2008年转移支付测算——州市本级考核部分及政策性测算 2 2 2" xfId="1939"/>
    <cellStyle name="好_云南省2008年转移支付测算——州市本级考核部分及政策性测算 2 3" xfId="1940"/>
    <cellStyle name="好_云南省2008年转移支付测算——州市本级考核部分及政策性测算 3" xfId="1941"/>
    <cellStyle name="好_云南省2008年转移支付测算——州市本级考核部分及政策性测算 3 2" xfId="1942"/>
    <cellStyle name="好_云南省2008年转移支付测算——州市本级考核部分及政策性测算 4" xfId="1943"/>
    <cellStyle name="好_指标四" xfId="1944"/>
    <cellStyle name="好_指标四 2" xfId="1945"/>
    <cellStyle name="好_指标四 2 2" xfId="1946"/>
    <cellStyle name="好_指标四 2 2 2" xfId="1947"/>
    <cellStyle name="好_指标四 2 3" xfId="1948"/>
    <cellStyle name="好_指标四 3" xfId="1949"/>
    <cellStyle name="好_指标四 3 2" xfId="1950"/>
    <cellStyle name="好_指标四 4" xfId="1951"/>
    <cellStyle name="好_指标五" xfId="1952"/>
    <cellStyle name="后继超链接" xfId="1953"/>
    <cellStyle name="后继超链接 2" xfId="1954"/>
    <cellStyle name="后继超链接 2 2" xfId="1955"/>
    <cellStyle name="后继超链接 2 2 2" xfId="1956"/>
    <cellStyle name="后继超链接 2 3" xfId="1957"/>
    <cellStyle name="后继超链接 3" xfId="1958"/>
    <cellStyle name="后继超链接 3 2" xfId="1959"/>
    <cellStyle name="后继超链接 4" xfId="1960"/>
    <cellStyle name="汇总 2" xfId="1961"/>
    <cellStyle name="计算 2" xfId="1962"/>
    <cellStyle name="检查单元格 2" xfId="1963"/>
    <cellStyle name="解释性文本 2" xfId="1964"/>
    <cellStyle name="借出原因" xfId="1965"/>
    <cellStyle name="警告文本 2" xfId="1966"/>
    <cellStyle name="链接单元格 2" xfId="1967"/>
    <cellStyle name="霓付 [0]_ +Foil &amp; -FOIL &amp; PAPER" xfId="1973"/>
    <cellStyle name="霓付_ +Foil &amp; -FOIL &amp; PAPER" xfId="1974"/>
    <cellStyle name="烹拳 [0]_ +Foil &amp; -FOIL &amp; PAPER" xfId="1975"/>
    <cellStyle name="烹拳_ +Foil &amp; -FOIL &amp; PAPER" xfId="1976"/>
    <cellStyle name="普通_ 白土" xfId="1977"/>
    <cellStyle name="千分位[0]_ 白土" xfId="1978"/>
    <cellStyle name="千分位_ 白土" xfId="1979"/>
    <cellStyle name="千位[0]_ 方正PC" xfId="1980"/>
    <cellStyle name="千位_ 方正PC" xfId="1981"/>
    <cellStyle name="千位分隔 2" xfId="1982"/>
    <cellStyle name="千位分隔 2 2" xfId="1983"/>
    <cellStyle name="千位分隔 2 2 2" xfId="1984"/>
    <cellStyle name="千位分隔 2 2 2 2" xfId="1985"/>
    <cellStyle name="千位分隔 2 2 3" xfId="1986"/>
    <cellStyle name="千位分隔 2 3" xfId="1987"/>
    <cellStyle name="千位分隔 2 3 2" xfId="1988"/>
    <cellStyle name="千位分隔 2 4" xfId="1989"/>
    <cellStyle name="千位分隔 3" xfId="1990"/>
    <cellStyle name="千位分隔 3 2" xfId="1991"/>
    <cellStyle name="千位分隔 3 2 2" xfId="1992"/>
    <cellStyle name="千位分隔 3 2 2 2" xfId="1993"/>
    <cellStyle name="千位分隔 3 2 3" xfId="1994"/>
    <cellStyle name="千位分隔 3 3" xfId="1995"/>
    <cellStyle name="千位分隔 3 3 2" xfId="1996"/>
    <cellStyle name="千位分隔 3 4" xfId="1997"/>
    <cellStyle name="千位分隔[0] 2" xfId="1998"/>
    <cellStyle name="千位分隔[0] 2 2" xfId="1999"/>
    <cellStyle name="千位分隔[0] 2 2 2" xfId="2000"/>
    <cellStyle name="千位分隔[0] 2 2 2 2" xfId="2001"/>
    <cellStyle name="千位分隔[0] 2 2 3" xfId="2002"/>
    <cellStyle name="千位分隔[0] 2 3" xfId="2003"/>
    <cellStyle name="千位分隔[0] 2 3 2" xfId="2004"/>
    <cellStyle name="千位分隔[0] 2 4" xfId="2005"/>
    <cellStyle name="千位分隔[0] 3" xfId="2006"/>
    <cellStyle name="钎霖_4岿角利" xfId="2007"/>
    <cellStyle name="强调 1" xfId="2008"/>
    <cellStyle name="强调 1 2" xfId="2009"/>
    <cellStyle name="强调 1 2 2" xfId="2010"/>
    <cellStyle name="强调 1 2 2 2" xfId="2011"/>
    <cellStyle name="强调 1 2 3" xfId="2012"/>
    <cellStyle name="强调 1 3" xfId="2013"/>
    <cellStyle name="强调 1 3 2" xfId="2014"/>
    <cellStyle name="强调 1 4" xfId="2015"/>
    <cellStyle name="强调 2" xfId="2016"/>
    <cellStyle name="强调 2 2" xfId="2017"/>
    <cellStyle name="强调 2 2 2" xfId="2018"/>
    <cellStyle name="强调 2 2 2 2" xfId="2019"/>
    <cellStyle name="强调 2 2 3" xfId="2020"/>
    <cellStyle name="强调 2 3" xfId="2021"/>
    <cellStyle name="强调 2 3 2" xfId="2022"/>
    <cellStyle name="强调 2 4" xfId="2023"/>
    <cellStyle name="强调 3" xfId="2024"/>
    <cellStyle name="强调 3 2" xfId="2025"/>
    <cellStyle name="强调 3 2 2" xfId="2026"/>
    <cellStyle name="强调 3 2 2 2" xfId="2027"/>
    <cellStyle name="强调 3 2 3" xfId="2028"/>
    <cellStyle name="强调 3 3" xfId="2029"/>
    <cellStyle name="强调 3 3 2" xfId="2030"/>
    <cellStyle name="强调 3 4" xfId="2031"/>
    <cellStyle name="强调文字颜色 1 2" xfId="2032"/>
    <cellStyle name="强调文字颜色 2 2" xfId="2033"/>
    <cellStyle name="强调文字颜色 3 2" xfId="2034"/>
    <cellStyle name="强调文字颜色 4 2" xfId="2035"/>
    <cellStyle name="强调文字颜色 5 2" xfId="2036"/>
    <cellStyle name="强调文字颜色 6 2" xfId="2037"/>
    <cellStyle name="日期" xfId="2038"/>
    <cellStyle name="商品名称" xfId="2039"/>
    <cellStyle name="适中 2" xfId="2040"/>
    <cellStyle name="输出 2" xfId="2041"/>
    <cellStyle name="输入 2" xfId="2042"/>
    <cellStyle name="数量" xfId="2043"/>
    <cellStyle name="数字" xfId="2044"/>
    <cellStyle name="数字 2" xfId="2045"/>
    <cellStyle name="数字 2 2" xfId="2046"/>
    <cellStyle name="数字 2 2 2" xfId="2047"/>
    <cellStyle name="数字 2 3" xfId="2048"/>
    <cellStyle name="数字 3" xfId="2049"/>
    <cellStyle name="数字 3 2" xfId="2050"/>
    <cellStyle name="数字 4" xfId="2051"/>
    <cellStyle name="未定义" xfId="2052"/>
    <cellStyle name="小数" xfId="2053"/>
    <cellStyle name="小数 2" xfId="2054"/>
    <cellStyle name="小数 2 2" xfId="2055"/>
    <cellStyle name="小数 2 2 2" xfId="2056"/>
    <cellStyle name="小数 2 3" xfId="2057"/>
    <cellStyle name="小数 3" xfId="2058"/>
    <cellStyle name="小数 3 2" xfId="2059"/>
    <cellStyle name="小数 4" xfId="2060"/>
    <cellStyle name="样式 1" xfId="2061"/>
    <cellStyle name="昗弨_Pacific Region P&amp;L" xfId="2062"/>
    <cellStyle name="寘嬫愗傝 [0.00]_Region Orders (2)" xfId="2063"/>
    <cellStyle name="寘嬫愗傝_Region Orders (2)" xfId="2064"/>
    <cellStyle name="注释 2" xfId="2065"/>
    <cellStyle name="注释 2 2" xfId="2066"/>
    <cellStyle name="注释 2 2 2" xfId="2067"/>
    <cellStyle name="注释 2 2 2 2" xfId="2068"/>
    <cellStyle name="注释 2 2 3" xfId="2069"/>
    <cellStyle name="注释 2 3" xfId="2070"/>
    <cellStyle name="注释 2 3 2" xfId="2071"/>
    <cellStyle name="注释 2 4" xfId="2072"/>
    <cellStyle name="콤마 [0]_BOILER-CO1" xfId="1968"/>
    <cellStyle name="콤마_BOILER-CO1" xfId="1969"/>
    <cellStyle name="통화 [0]_BOILER-CO1" xfId="1970"/>
    <cellStyle name="통화_BOILER-CO1" xfId="1971"/>
    <cellStyle name="표준_0N-HANDLING " xfId="197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tabSelected="1" workbookViewId="0">
      <selection activeCell="E32" sqref="E32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2.375" style="1" customWidth="1"/>
    <col min="5" max="5" width="14.875" style="1" customWidth="1"/>
    <col min="6" max="6" width="19.25" style="1" customWidth="1"/>
    <col min="7" max="7" width="14.875" style="1" customWidth="1"/>
    <col min="8" max="16384" width="9" style="1"/>
  </cols>
  <sheetData>
    <row r="1" spans="1:7" ht="14.25" customHeight="1">
      <c r="A1" s="8" t="s">
        <v>0</v>
      </c>
      <c r="G1" s="90" t="s">
        <v>166</v>
      </c>
    </row>
    <row r="2" spans="1:7" ht="21" customHeight="1">
      <c r="A2" s="142" t="s">
        <v>55</v>
      </c>
      <c r="B2" s="142"/>
      <c r="C2" s="142"/>
      <c r="D2" s="142"/>
      <c r="E2" s="142"/>
      <c r="F2" s="142"/>
    </row>
    <row r="3" spans="1:7" ht="17.25" customHeight="1">
      <c r="A3" s="8"/>
      <c r="B3" s="8"/>
      <c r="C3" s="8"/>
      <c r="D3" s="8"/>
      <c r="E3" s="8"/>
      <c r="G3" s="89" t="s">
        <v>58</v>
      </c>
    </row>
    <row r="4" spans="1:7" ht="14.25" customHeight="1">
      <c r="A4" s="143" t="s">
        <v>59</v>
      </c>
      <c r="B4" s="143"/>
      <c r="C4" s="144" t="s">
        <v>60</v>
      </c>
      <c r="D4" s="145"/>
      <c r="E4" s="145"/>
      <c r="F4" s="145"/>
      <c r="G4" s="146"/>
    </row>
    <row r="5" spans="1:7" ht="14.25" customHeight="1">
      <c r="A5" s="9" t="s">
        <v>61</v>
      </c>
      <c r="B5" s="9" t="s">
        <v>62</v>
      </c>
      <c r="C5" s="9" t="s">
        <v>61</v>
      </c>
      <c r="D5" s="9" t="s">
        <v>63</v>
      </c>
      <c r="E5" s="10" t="s">
        <v>64</v>
      </c>
      <c r="F5" s="9" t="s">
        <v>65</v>
      </c>
      <c r="G5" s="88" t="s">
        <v>165</v>
      </c>
    </row>
    <row r="6" spans="1:7" s="100" customFormat="1" ht="14.25" customHeight="1">
      <c r="A6" s="98" t="s">
        <v>66</v>
      </c>
      <c r="B6" s="99">
        <v>798.11</v>
      </c>
      <c r="C6" s="98" t="s">
        <v>67</v>
      </c>
      <c r="D6" s="99">
        <f>E6+F6</f>
        <v>824.68</v>
      </c>
      <c r="E6" s="99">
        <f>SUM(E7:E33)</f>
        <v>824.68</v>
      </c>
      <c r="F6" s="99">
        <f>SUM(F7:F33)</f>
        <v>0</v>
      </c>
      <c r="G6" s="99">
        <f>SUM(G7:G33)</f>
        <v>0</v>
      </c>
    </row>
    <row r="7" spans="1:7" s="100" customFormat="1" ht="14.25" customHeight="1">
      <c r="A7" s="98" t="s">
        <v>71</v>
      </c>
      <c r="B7" s="99">
        <v>798.11</v>
      </c>
      <c r="C7" s="101" t="s">
        <v>34</v>
      </c>
      <c r="D7" s="99">
        <v>671.13</v>
      </c>
      <c r="E7" s="99">
        <v>671.13</v>
      </c>
      <c r="F7" s="99">
        <v>0</v>
      </c>
      <c r="G7" s="102">
        <v>0</v>
      </c>
    </row>
    <row r="8" spans="1:7" s="100" customFormat="1" ht="14.25" customHeight="1">
      <c r="A8" s="98" t="s">
        <v>72</v>
      </c>
      <c r="B8" s="99">
        <v>0</v>
      </c>
      <c r="C8" s="101" t="s">
        <v>35</v>
      </c>
      <c r="D8" s="99">
        <f t="shared" ref="D7:D33" si="0">E8+F8</f>
        <v>0</v>
      </c>
      <c r="E8" s="99">
        <v>0</v>
      </c>
      <c r="F8" s="99">
        <v>0</v>
      </c>
      <c r="G8" s="102">
        <v>0</v>
      </c>
    </row>
    <row r="9" spans="1:7" s="100" customFormat="1">
      <c r="A9" s="98" t="s">
        <v>154</v>
      </c>
      <c r="B9" s="103">
        <v>0</v>
      </c>
      <c r="C9" s="101" t="s">
        <v>36</v>
      </c>
      <c r="D9" s="99">
        <f t="shared" si="0"/>
        <v>0</v>
      </c>
      <c r="E9" s="99">
        <v>0</v>
      </c>
      <c r="F9" s="99">
        <v>0</v>
      </c>
      <c r="G9" s="102">
        <v>0</v>
      </c>
    </row>
    <row r="10" spans="1:7" s="100" customFormat="1">
      <c r="A10" s="98" t="s">
        <v>68</v>
      </c>
      <c r="B10" s="99">
        <v>0</v>
      </c>
      <c r="C10" s="101" t="s">
        <v>37</v>
      </c>
      <c r="D10" s="99">
        <f t="shared" si="0"/>
        <v>0</v>
      </c>
      <c r="E10" s="99">
        <v>0</v>
      </c>
      <c r="F10" s="99">
        <v>0</v>
      </c>
      <c r="G10" s="102">
        <v>0</v>
      </c>
    </row>
    <row r="11" spans="1:7" s="100" customFormat="1">
      <c r="A11" s="98" t="s">
        <v>73</v>
      </c>
      <c r="B11" s="99">
        <v>26.57</v>
      </c>
      <c r="C11" s="101" t="s">
        <v>38</v>
      </c>
      <c r="D11" s="99">
        <f t="shared" si="0"/>
        <v>0</v>
      </c>
      <c r="E11" s="99">
        <v>0</v>
      </c>
      <c r="F11" s="99">
        <v>0</v>
      </c>
      <c r="G11" s="102">
        <v>0</v>
      </c>
    </row>
    <row r="12" spans="1:7" s="100" customFormat="1">
      <c r="A12" s="98" t="s">
        <v>74</v>
      </c>
      <c r="B12" s="99">
        <v>0</v>
      </c>
      <c r="C12" s="101" t="s">
        <v>39</v>
      </c>
      <c r="D12" s="99">
        <f t="shared" si="0"/>
        <v>0</v>
      </c>
      <c r="E12" s="99">
        <v>0</v>
      </c>
      <c r="F12" s="99">
        <v>0</v>
      </c>
      <c r="G12" s="102">
        <v>0</v>
      </c>
    </row>
    <row r="13" spans="1:7" s="100" customFormat="1">
      <c r="A13" s="98" t="s">
        <v>155</v>
      </c>
      <c r="B13" s="103">
        <v>0</v>
      </c>
      <c r="C13" s="104" t="s">
        <v>162</v>
      </c>
      <c r="D13" s="99">
        <f t="shared" si="0"/>
        <v>0</v>
      </c>
      <c r="E13" s="99">
        <v>0</v>
      </c>
      <c r="F13" s="99">
        <v>0</v>
      </c>
      <c r="G13" s="102">
        <v>0</v>
      </c>
    </row>
    <row r="14" spans="1:7" s="100" customFormat="1">
      <c r="A14" s="105"/>
      <c r="B14" s="99"/>
      <c r="C14" s="101" t="s">
        <v>40</v>
      </c>
      <c r="D14" s="99">
        <f t="shared" si="0"/>
        <v>83.87</v>
      </c>
      <c r="E14" s="99">
        <v>83.87</v>
      </c>
      <c r="F14" s="99">
        <v>0</v>
      </c>
      <c r="G14" s="102">
        <v>0</v>
      </c>
    </row>
    <row r="15" spans="1:7" s="100" customFormat="1">
      <c r="A15" s="106"/>
      <c r="B15" s="99"/>
      <c r="C15" s="104" t="s">
        <v>163</v>
      </c>
      <c r="D15" s="99">
        <f t="shared" si="0"/>
        <v>34.01</v>
      </c>
      <c r="E15" s="99">
        <v>34.01</v>
      </c>
      <c r="F15" s="99">
        <v>0</v>
      </c>
      <c r="G15" s="102">
        <v>0</v>
      </c>
    </row>
    <row r="16" spans="1:7" s="100" customFormat="1">
      <c r="A16" s="106"/>
      <c r="B16" s="99"/>
      <c r="C16" s="101" t="s">
        <v>75</v>
      </c>
      <c r="D16" s="99">
        <f t="shared" si="0"/>
        <v>0</v>
      </c>
      <c r="E16" s="99">
        <v>0</v>
      </c>
      <c r="F16" s="99">
        <v>0</v>
      </c>
      <c r="G16" s="102">
        <v>0</v>
      </c>
    </row>
    <row r="17" spans="1:7" s="100" customFormat="1">
      <c r="A17" s="106"/>
      <c r="B17" s="99"/>
      <c r="C17" s="101" t="s">
        <v>76</v>
      </c>
      <c r="D17" s="99">
        <f t="shared" si="0"/>
        <v>0</v>
      </c>
      <c r="E17" s="99">
        <v>0</v>
      </c>
      <c r="F17" s="99">
        <v>0</v>
      </c>
      <c r="G17" s="102">
        <v>0</v>
      </c>
    </row>
    <row r="18" spans="1:7" s="100" customFormat="1">
      <c r="A18" s="106"/>
      <c r="B18" s="99"/>
      <c r="C18" s="101" t="s">
        <v>77</v>
      </c>
      <c r="D18" s="99">
        <f t="shared" si="0"/>
        <v>0</v>
      </c>
      <c r="E18" s="99">
        <v>0</v>
      </c>
      <c r="F18" s="99">
        <v>0</v>
      </c>
      <c r="G18" s="102">
        <v>0</v>
      </c>
    </row>
    <row r="19" spans="1:7" s="100" customFormat="1">
      <c r="A19" s="106"/>
      <c r="B19" s="99"/>
      <c r="C19" s="101" t="s">
        <v>78</v>
      </c>
      <c r="D19" s="99">
        <f t="shared" si="0"/>
        <v>0</v>
      </c>
      <c r="E19" s="99">
        <v>0</v>
      </c>
      <c r="F19" s="99">
        <v>0</v>
      </c>
      <c r="G19" s="102">
        <v>0</v>
      </c>
    </row>
    <row r="20" spans="1:7" s="100" customFormat="1">
      <c r="A20" s="106"/>
      <c r="B20" s="99"/>
      <c r="C20" s="101" t="s">
        <v>79</v>
      </c>
      <c r="D20" s="99">
        <f t="shared" si="0"/>
        <v>0</v>
      </c>
      <c r="E20" s="99">
        <v>0</v>
      </c>
      <c r="F20" s="99">
        <v>0</v>
      </c>
      <c r="G20" s="102">
        <v>0</v>
      </c>
    </row>
    <row r="21" spans="1:7" s="100" customFormat="1">
      <c r="A21" s="106"/>
      <c r="B21" s="99"/>
      <c r="C21" s="101" t="s">
        <v>80</v>
      </c>
      <c r="D21" s="99">
        <f t="shared" si="0"/>
        <v>0</v>
      </c>
      <c r="E21" s="99">
        <v>0</v>
      </c>
      <c r="F21" s="99">
        <v>0</v>
      </c>
      <c r="G21" s="102">
        <v>0</v>
      </c>
    </row>
    <row r="22" spans="1:7" s="100" customFormat="1">
      <c r="A22" s="106"/>
      <c r="B22" s="99"/>
      <c r="C22" s="101" t="s">
        <v>81</v>
      </c>
      <c r="D22" s="99">
        <f t="shared" si="0"/>
        <v>0</v>
      </c>
      <c r="E22" s="99">
        <v>0</v>
      </c>
      <c r="F22" s="99">
        <v>0</v>
      </c>
      <c r="G22" s="102">
        <v>0</v>
      </c>
    </row>
    <row r="23" spans="1:7" s="100" customFormat="1">
      <c r="A23" s="106"/>
      <c r="B23" s="99"/>
      <c r="C23" s="101" t="s">
        <v>82</v>
      </c>
      <c r="D23" s="99">
        <f t="shared" si="0"/>
        <v>0</v>
      </c>
      <c r="E23" s="99">
        <v>0</v>
      </c>
      <c r="F23" s="99">
        <v>0</v>
      </c>
      <c r="G23" s="102">
        <v>0</v>
      </c>
    </row>
    <row r="24" spans="1:7" s="100" customFormat="1">
      <c r="A24" s="106"/>
      <c r="B24" s="99"/>
      <c r="C24" s="104" t="s">
        <v>164</v>
      </c>
      <c r="D24" s="99">
        <f t="shared" si="0"/>
        <v>0</v>
      </c>
      <c r="E24" s="99">
        <v>0</v>
      </c>
      <c r="F24" s="99">
        <v>0</v>
      </c>
      <c r="G24" s="102">
        <v>0</v>
      </c>
    </row>
    <row r="25" spans="1:7" s="100" customFormat="1">
      <c r="A25" s="106"/>
      <c r="B25" s="99"/>
      <c r="C25" s="101" t="s">
        <v>83</v>
      </c>
      <c r="D25" s="99">
        <f t="shared" si="0"/>
        <v>35.67</v>
      </c>
      <c r="E25" s="99">
        <v>35.67</v>
      </c>
      <c r="F25" s="99">
        <v>0</v>
      </c>
      <c r="G25" s="102">
        <v>0</v>
      </c>
    </row>
    <row r="26" spans="1:7" s="100" customFormat="1">
      <c r="A26" s="106"/>
      <c r="B26" s="99"/>
      <c r="C26" s="101" t="s">
        <v>84</v>
      </c>
      <c r="D26" s="99">
        <f t="shared" si="0"/>
        <v>0</v>
      </c>
      <c r="E26" s="99">
        <v>0</v>
      </c>
      <c r="F26" s="99">
        <v>0</v>
      </c>
      <c r="G26" s="102">
        <v>0</v>
      </c>
    </row>
    <row r="27" spans="1:7" s="100" customFormat="1">
      <c r="A27" s="106"/>
      <c r="B27" s="99"/>
      <c r="C27" s="101" t="s">
        <v>85</v>
      </c>
      <c r="D27" s="99">
        <f t="shared" si="0"/>
        <v>0</v>
      </c>
      <c r="E27" s="99">
        <v>0</v>
      </c>
      <c r="F27" s="99">
        <v>0</v>
      </c>
      <c r="G27" s="102">
        <v>0</v>
      </c>
    </row>
    <row r="28" spans="1:7" s="100" customFormat="1">
      <c r="A28" s="106"/>
      <c r="B28" s="99"/>
      <c r="C28" s="101" t="s">
        <v>156</v>
      </c>
      <c r="D28" s="99">
        <f t="shared" si="0"/>
        <v>0</v>
      </c>
      <c r="E28" s="103">
        <v>0</v>
      </c>
      <c r="F28" s="103">
        <v>0</v>
      </c>
      <c r="G28" s="102">
        <v>0</v>
      </c>
    </row>
    <row r="29" spans="1:7" s="100" customFormat="1">
      <c r="A29" s="106"/>
      <c r="B29" s="99"/>
      <c r="C29" s="101" t="s">
        <v>157</v>
      </c>
      <c r="D29" s="99">
        <f t="shared" si="0"/>
        <v>0</v>
      </c>
      <c r="E29" s="99">
        <v>0</v>
      </c>
      <c r="F29" s="99">
        <v>0</v>
      </c>
      <c r="G29" s="102">
        <v>0</v>
      </c>
    </row>
    <row r="30" spans="1:7" s="100" customFormat="1">
      <c r="A30" s="106"/>
      <c r="B30" s="99"/>
      <c r="C30" s="101" t="s">
        <v>158</v>
      </c>
      <c r="D30" s="99">
        <f t="shared" si="0"/>
        <v>0</v>
      </c>
      <c r="E30" s="99">
        <v>0</v>
      </c>
      <c r="F30" s="99">
        <v>0</v>
      </c>
      <c r="G30" s="102">
        <v>0</v>
      </c>
    </row>
    <row r="31" spans="1:7" s="100" customFormat="1">
      <c r="A31" s="106"/>
      <c r="B31" s="99"/>
      <c r="C31" s="101" t="s">
        <v>159</v>
      </c>
      <c r="D31" s="99">
        <f t="shared" si="0"/>
        <v>0</v>
      </c>
      <c r="E31" s="99">
        <v>0</v>
      </c>
      <c r="F31" s="99">
        <v>0</v>
      </c>
      <c r="G31" s="102">
        <v>0</v>
      </c>
    </row>
    <row r="32" spans="1:7" s="100" customFormat="1">
      <c r="A32" s="106"/>
      <c r="B32" s="99"/>
      <c r="C32" s="101" t="s">
        <v>160</v>
      </c>
      <c r="D32" s="99">
        <f t="shared" si="0"/>
        <v>0</v>
      </c>
      <c r="E32" s="99">
        <v>0</v>
      </c>
      <c r="F32" s="99">
        <v>0</v>
      </c>
      <c r="G32" s="102">
        <v>0</v>
      </c>
    </row>
    <row r="33" spans="1:7" s="100" customFormat="1">
      <c r="A33" s="106"/>
      <c r="B33" s="99"/>
      <c r="C33" s="101" t="s">
        <v>161</v>
      </c>
      <c r="D33" s="99">
        <f t="shared" si="0"/>
        <v>0</v>
      </c>
      <c r="E33" s="99">
        <v>0</v>
      </c>
      <c r="F33" s="99">
        <v>0</v>
      </c>
      <c r="G33" s="102">
        <v>0</v>
      </c>
    </row>
    <row r="34" spans="1:7" s="100" customFormat="1">
      <c r="A34" s="107" t="s">
        <v>69</v>
      </c>
      <c r="B34" s="99">
        <v>824.68</v>
      </c>
      <c r="C34" s="107" t="s">
        <v>70</v>
      </c>
      <c r="D34" s="99">
        <f>E34+F34+G34</f>
        <v>824.68</v>
      </c>
      <c r="E34" s="99">
        <f>E6</f>
        <v>824.68</v>
      </c>
      <c r="F34" s="99">
        <f>F6</f>
        <v>0</v>
      </c>
      <c r="G34" s="99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2" bottom="0.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9"/>
  <sheetViews>
    <sheetView showGridLines="0" showZeros="0" zoomScaleSheetLayoutView="100" workbookViewId="0">
      <selection activeCell="A27" sqref="A27:XFD27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 ht="14.25" customHeight="1">
      <c r="A1" s="147"/>
      <c r="B1" s="147"/>
      <c r="G1" s="91" t="s">
        <v>167</v>
      </c>
    </row>
    <row r="2" spans="1:15" ht="25.5" customHeight="1">
      <c r="A2" s="148" t="s">
        <v>1</v>
      </c>
      <c r="B2" s="149"/>
      <c r="C2" s="149"/>
      <c r="D2" s="149"/>
      <c r="E2" s="149"/>
      <c r="F2" s="149"/>
      <c r="G2" s="149"/>
    </row>
    <row r="3" spans="1:15" ht="16.5" customHeight="1">
      <c r="A3" s="11"/>
      <c r="B3" s="12"/>
      <c r="C3" s="12"/>
      <c r="D3" s="11"/>
      <c r="E3" s="11"/>
      <c r="F3" s="11"/>
      <c r="G3" s="15" t="s">
        <v>86</v>
      </c>
    </row>
    <row r="4" spans="1:15" ht="16.5" customHeight="1">
      <c r="A4" s="150" t="s">
        <v>2</v>
      </c>
      <c r="B4" s="150"/>
      <c r="C4" s="150"/>
      <c r="D4" s="150" t="s">
        <v>87</v>
      </c>
      <c r="E4" s="150" t="s">
        <v>3</v>
      </c>
      <c r="F4" s="150" t="s">
        <v>4</v>
      </c>
      <c r="G4" s="150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50"/>
      <c r="E5" s="150"/>
      <c r="F5" s="150"/>
      <c r="G5" s="150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88</v>
      </c>
      <c r="C6" s="14" t="s">
        <v>88</v>
      </c>
      <c r="D6" s="13" t="s">
        <v>89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12" customFormat="1">
      <c r="A7" s="108"/>
      <c r="B7" s="108"/>
      <c r="C7" s="108"/>
      <c r="D7" s="109" t="s">
        <v>3</v>
      </c>
      <c r="E7" s="110">
        <v>824.68</v>
      </c>
      <c r="F7" s="110">
        <v>824.68</v>
      </c>
      <c r="G7" s="110">
        <v>0</v>
      </c>
      <c r="H7" s="111"/>
      <c r="I7" s="111"/>
      <c r="J7" s="111"/>
      <c r="K7" s="111"/>
      <c r="L7" s="111"/>
      <c r="M7" s="111"/>
      <c r="N7" s="111"/>
      <c r="O7" s="111"/>
    </row>
    <row r="8" spans="1:15">
      <c r="A8" s="108" t="s">
        <v>179</v>
      </c>
      <c r="B8" s="108"/>
      <c r="C8" s="108"/>
      <c r="D8" s="109" t="s">
        <v>180</v>
      </c>
      <c r="E8" s="110">
        <v>671.12</v>
      </c>
      <c r="F8" s="110">
        <v>671.12</v>
      </c>
      <c r="G8" s="110">
        <v>0</v>
      </c>
      <c r="H8"/>
      <c r="I8"/>
      <c r="J8"/>
      <c r="K8"/>
      <c r="L8"/>
      <c r="M8"/>
      <c r="N8"/>
      <c r="O8"/>
    </row>
    <row r="9" spans="1:15">
      <c r="A9" s="108"/>
      <c r="B9" s="108" t="s">
        <v>181</v>
      </c>
      <c r="C9" s="108"/>
      <c r="D9" s="109" t="s">
        <v>182</v>
      </c>
      <c r="E9" s="110">
        <v>110</v>
      </c>
      <c r="F9" s="110">
        <v>110</v>
      </c>
      <c r="G9" s="110">
        <v>0</v>
      </c>
      <c r="H9"/>
      <c r="I9"/>
      <c r="J9"/>
      <c r="K9"/>
      <c r="L9"/>
      <c r="M9"/>
      <c r="N9"/>
      <c r="O9"/>
    </row>
    <row r="10" spans="1:15">
      <c r="A10" s="108" t="s">
        <v>183</v>
      </c>
      <c r="B10" s="108" t="s">
        <v>183</v>
      </c>
      <c r="C10" s="108" t="s">
        <v>184</v>
      </c>
      <c r="D10" s="109" t="s">
        <v>185</v>
      </c>
      <c r="E10" s="110">
        <v>110</v>
      </c>
      <c r="F10" s="110">
        <v>110</v>
      </c>
      <c r="G10" s="110">
        <v>0</v>
      </c>
      <c r="H10"/>
      <c r="I10"/>
      <c r="J10"/>
      <c r="K10"/>
      <c r="L10"/>
      <c r="M10"/>
      <c r="N10"/>
      <c r="O10"/>
    </row>
    <row r="11" spans="1:15">
      <c r="A11" s="108"/>
      <c r="B11" s="108" t="s">
        <v>186</v>
      </c>
      <c r="C11" s="108"/>
      <c r="D11" s="109" t="s">
        <v>187</v>
      </c>
      <c r="E11" s="110">
        <v>561.12</v>
      </c>
      <c r="F11" s="110">
        <v>561.12</v>
      </c>
      <c r="G11" s="110">
        <v>0</v>
      </c>
      <c r="H11"/>
      <c r="I11"/>
      <c r="J11"/>
      <c r="K11"/>
      <c r="L11"/>
      <c r="M11"/>
      <c r="N11"/>
      <c r="O11"/>
    </row>
    <row r="12" spans="1:15">
      <c r="A12" s="108" t="s">
        <v>183</v>
      </c>
      <c r="B12" s="108" t="s">
        <v>183</v>
      </c>
      <c r="C12" s="108" t="s">
        <v>181</v>
      </c>
      <c r="D12" s="109" t="s">
        <v>188</v>
      </c>
      <c r="E12" s="110">
        <v>156.11000000000001</v>
      </c>
      <c r="F12" s="110">
        <v>156.11000000000001</v>
      </c>
      <c r="G12" s="110">
        <v>0</v>
      </c>
      <c r="H12"/>
      <c r="I12"/>
      <c r="J12"/>
      <c r="K12"/>
      <c r="L12"/>
      <c r="M12"/>
      <c r="N12"/>
      <c r="O12"/>
    </row>
    <row r="13" spans="1:15">
      <c r="A13" s="108" t="s">
        <v>183</v>
      </c>
      <c r="B13" s="108" t="s">
        <v>183</v>
      </c>
      <c r="C13" s="108" t="s">
        <v>184</v>
      </c>
      <c r="D13" s="109" t="s">
        <v>185</v>
      </c>
      <c r="E13" s="110">
        <v>50</v>
      </c>
      <c r="F13" s="110">
        <v>50</v>
      </c>
      <c r="G13" s="110">
        <v>0</v>
      </c>
      <c r="H13"/>
      <c r="I13"/>
      <c r="J13"/>
      <c r="K13"/>
      <c r="L13"/>
      <c r="M13"/>
      <c r="N13"/>
      <c r="O13"/>
    </row>
    <row r="14" spans="1:15">
      <c r="A14" s="108" t="s">
        <v>183</v>
      </c>
      <c r="B14" s="108" t="s">
        <v>183</v>
      </c>
      <c r="C14" s="108" t="s">
        <v>186</v>
      </c>
      <c r="D14" s="109" t="s">
        <v>189</v>
      </c>
      <c r="E14" s="110">
        <v>100</v>
      </c>
      <c r="F14" s="110">
        <v>100</v>
      </c>
      <c r="G14" s="110">
        <v>0</v>
      </c>
      <c r="H14"/>
      <c r="I14"/>
      <c r="J14"/>
      <c r="K14"/>
      <c r="L14"/>
      <c r="M14"/>
      <c r="N14"/>
      <c r="O14"/>
    </row>
    <row r="15" spans="1:15">
      <c r="A15" s="108" t="s">
        <v>183</v>
      </c>
      <c r="B15" s="108" t="s">
        <v>183</v>
      </c>
      <c r="C15" s="108" t="s">
        <v>190</v>
      </c>
      <c r="D15" s="109" t="s">
        <v>191</v>
      </c>
      <c r="E15" s="110">
        <v>76.569999999999993</v>
      </c>
      <c r="F15" s="110">
        <v>76.569999999999993</v>
      </c>
      <c r="G15" s="110">
        <v>0</v>
      </c>
    </row>
    <row r="16" spans="1:15">
      <c r="A16" s="108" t="s">
        <v>183</v>
      </c>
      <c r="B16" s="108" t="s">
        <v>183</v>
      </c>
      <c r="C16" s="108" t="s">
        <v>192</v>
      </c>
      <c r="D16" s="109" t="s">
        <v>193</v>
      </c>
      <c r="E16" s="110">
        <v>178.44</v>
      </c>
      <c r="F16" s="110">
        <v>178.44</v>
      </c>
      <c r="G16" s="110">
        <v>0</v>
      </c>
    </row>
    <row r="17" spans="1:7">
      <c r="A17" s="108" t="s">
        <v>194</v>
      </c>
      <c r="B17" s="108"/>
      <c r="C17" s="108"/>
      <c r="D17" s="109" t="s">
        <v>195</v>
      </c>
      <c r="E17" s="110">
        <v>83.87</v>
      </c>
      <c r="F17" s="110">
        <v>83.87</v>
      </c>
      <c r="G17" s="110">
        <v>0</v>
      </c>
    </row>
    <row r="18" spans="1:7">
      <c r="A18" s="108"/>
      <c r="B18" s="108" t="s">
        <v>186</v>
      </c>
      <c r="C18" s="108"/>
      <c r="D18" s="109" t="s">
        <v>196</v>
      </c>
      <c r="E18" s="110">
        <v>83.87</v>
      </c>
      <c r="F18" s="110">
        <v>83.87</v>
      </c>
      <c r="G18" s="110">
        <v>0</v>
      </c>
    </row>
    <row r="19" spans="1:7">
      <c r="A19" s="108" t="s">
        <v>183</v>
      </c>
      <c r="B19" s="108" t="s">
        <v>183</v>
      </c>
      <c r="C19" s="108" t="s">
        <v>184</v>
      </c>
      <c r="D19" s="109" t="s">
        <v>197</v>
      </c>
      <c r="E19" s="110">
        <v>0.63</v>
      </c>
      <c r="F19" s="110">
        <v>0.63</v>
      </c>
      <c r="G19" s="110">
        <v>0</v>
      </c>
    </row>
    <row r="20" spans="1:7">
      <c r="A20" s="108" t="s">
        <v>183</v>
      </c>
      <c r="B20" s="108" t="s">
        <v>183</v>
      </c>
      <c r="C20" s="108" t="s">
        <v>186</v>
      </c>
      <c r="D20" s="109" t="s">
        <v>198</v>
      </c>
      <c r="E20" s="110">
        <v>59.46</v>
      </c>
      <c r="F20" s="110">
        <v>59.46</v>
      </c>
      <c r="G20" s="110">
        <v>0</v>
      </c>
    </row>
    <row r="21" spans="1:7">
      <c r="A21" s="108" t="s">
        <v>183</v>
      </c>
      <c r="B21" s="108" t="s">
        <v>183</v>
      </c>
      <c r="C21" s="108" t="s">
        <v>199</v>
      </c>
      <c r="D21" s="109" t="s">
        <v>200</v>
      </c>
      <c r="E21" s="110">
        <v>23.78</v>
      </c>
      <c r="F21" s="110">
        <v>23.78</v>
      </c>
      <c r="G21" s="110">
        <v>0</v>
      </c>
    </row>
    <row r="22" spans="1:7">
      <c r="A22" s="108" t="s">
        <v>201</v>
      </c>
      <c r="B22" s="108"/>
      <c r="C22" s="108"/>
      <c r="D22" s="109" t="s">
        <v>202</v>
      </c>
      <c r="E22" s="110">
        <v>34.01</v>
      </c>
      <c r="F22" s="110">
        <v>34.01</v>
      </c>
      <c r="G22" s="110">
        <v>0</v>
      </c>
    </row>
    <row r="23" spans="1:7">
      <c r="A23" s="108"/>
      <c r="B23" s="108" t="s">
        <v>203</v>
      </c>
      <c r="C23" s="108"/>
      <c r="D23" s="109" t="s">
        <v>204</v>
      </c>
      <c r="E23" s="110">
        <v>34.01</v>
      </c>
      <c r="F23" s="110">
        <v>34.01</v>
      </c>
      <c r="G23" s="110">
        <v>0</v>
      </c>
    </row>
    <row r="24" spans="1:7">
      <c r="A24" s="108" t="s">
        <v>183</v>
      </c>
      <c r="B24" s="108" t="s">
        <v>183</v>
      </c>
      <c r="C24" s="108" t="s">
        <v>181</v>
      </c>
      <c r="D24" s="109" t="s">
        <v>205</v>
      </c>
      <c r="E24" s="110">
        <v>9.6</v>
      </c>
      <c r="F24" s="110">
        <v>9.6</v>
      </c>
      <c r="G24" s="110">
        <v>0</v>
      </c>
    </row>
    <row r="25" spans="1:7">
      <c r="A25" s="108" t="s">
        <v>183</v>
      </c>
      <c r="B25" s="108" t="s">
        <v>183</v>
      </c>
      <c r="C25" s="108" t="s">
        <v>184</v>
      </c>
      <c r="D25" s="109" t="s">
        <v>206</v>
      </c>
      <c r="E25" s="110">
        <v>11.21</v>
      </c>
      <c r="F25" s="110">
        <v>11.21</v>
      </c>
      <c r="G25" s="110">
        <v>0</v>
      </c>
    </row>
    <row r="26" spans="1:7">
      <c r="A26" s="108" t="s">
        <v>183</v>
      </c>
      <c r="B26" s="108" t="s">
        <v>183</v>
      </c>
      <c r="C26" s="108" t="s">
        <v>207</v>
      </c>
      <c r="D26" s="109" t="s">
        <v>208</v>
      </c>
      <c r="E26" s="110">
        <v>13.2</v>
      </c>
      <c r="F26" s="110">
        <v>13.2</v>
      </c>
      <c r="G26" s="110">
        <v>0</v>
      </c>
    </row>
    <row r="27" spans="1:7">
      <c r="A27" s="108" t="s">
        <v>209</v>
      </c>
      <c r="B27" s="108"/>
      <c r="C27" s="108"/>
      <c r="D27" s="109" t="s">
        <v>210</v>
      </c>
      <c r="E27" s="110">
        <v>35.67</v>
      </c>
      <c r="F27" s="110">
        <v>35.67</v>
      </c>
      <c r="G27" s="110">
        <v>0</v>
      </c>
    </row>
    <row r="28" spans="1:7">
      <c r="A28" s="108"/>
      <c r="B28" s="108" t="s">
        <v>184</v>
      </c>
      <c r="C28" s="108"/>
      <c r="D28" s="109" t="s">
        <v>211</v>
      </c>
      <c r="E28" s="110">
        <v>35.67</v>
      </c>
      <c r="F28" s="110">
        <v>35.67</v>
      </c>
      <c r="G28" s="110">
        <v>0</v>
      </c>
    </row>
    <row r="29" spans="1:7">
      <c r="A29" s="108" t="s">
        <v>183</v>
      </c>
      <c r="B29" s="108" t="s">
        <v>183</v>
      </c>
      <c r="C29" s="108" t="s">
        <v>181</v>
      </c>
      <c r="D29" s="109" t="s">
        <v>212</v>
      </c>
      <c r="E29" s="110">
        <v>35.67</v>
      </c>
      <c r="F29" s="110">
        <v>35.67</v>
      </c>
      <c r="G29" s="110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7"/>
  <sheetViews>
    <sheetView showGridLines="0" showZeros="0" workbookViewId="0">
      <selection activeCell="C18" sqref="C18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48" t="s">
        <v>12</v>
      </c>
      <c r="B2" s="148"/>
      <c r="C2" s="148"/>
      <c r="D2" s="148"/>
      <c r="E2" s="148"/>
    </row>
    <row r="3" spans="1:5" ht="18" customHeight="1">
      <c r="A3" s="11"/>
      <c r="B3" s="11"/>
      <c r="C3" s="11"/>
      <c r="D3" s="11"/>
      <c r="E3" s="15" t="s">
        <v>90</v>
      </c>
    </row>
    <row r="4" spans="1:5" ht="25.5" customHeight="1">
      <c r="A4" s="150" t="s">
        <v>91</v>
      </c>
      <c r="B4" s="150"/>
      <c r="C4" s="151" t="s">
        <v>168</v>
      </c>
      <c r="D4" s="150"/>
      <c r="E4" s="150"/>
    </row>
    <row r="5" spans="1:5" ht="24.75" customHeight="1">
      <c r="A5" s="13" t="s">
        <v>92</v>
      </c>
      <c r="B5" s="13" t="s">
        <v>87</v>
      </c>
      <c r="C5" s="13" t="s">
        <v>93</v>
      </c>
      <c r="D5" s="13" t="s">
        <v>94</v>
      </c>
      <c r="E5" s="13" t="s">
        <v>95</v>
      </c>
    </row>
    <row r="6" spans="1:5" s="112" customFormat="1">
      <c r="A6" s="113"/>
      <c r="B6" s="113" t="s">
        <v>3</v>
      </c>
      <c r="C6" s="110">
        <v>824.68</v>
      </c>
      <c r="D6" s="110">
        <v>824.68</v>
      </c>
      <c r="E6" s="110">
        <v>401.2</v>
      </c>
    </row>
    <row r="7" spans="1:5">
      <c r="A7" s="113">
        <v>301</v>
      </c>
      <c r="B7" s="113" t="s">
        <v>213</v>
      </c>
      <c r="C7" s="110">
        <v>421.42</v>
      </c>
      <c r="D7" s="110">
        <v>421.42</v>
      </c>
      <c r="E7" s="110">
        <v>0</v>
      </c>
    </row>
    <row r="8" spans="1:5">
      <c r="A8" s="113">
        <v>30101</v>
      </c>
      <c r="B8" s="113" t="s">
        <v>214</v>
      </c>
      <c r="C8" s="110">
        <v>122.24</v>
      </c>
      <c r="D8" s="110">
        <v>122.24</v>
      </c>
      <c r="E8" s="110">
        <v>0</v>
      </c>
    </row>
    <row r="9" spans="1:5">
      <c r="A9" s="113">
        <v>30102</v>
      </c>
      <c r="B9" s="113" t="s">
        <v>215</v>
      </c>
      <c r="C9" s="110">
        <v>62.37</v>
      </c>
      <c r="D9" s="110">
        <v>62.37</v>
      </c>
      <c r="E9" s="110">
        <v>0</v>
      </c>
    </row>
    <row r="10" spans="1:5">
      <c r="A10" s="113">
        <v>30103</v>
      </c>
      <c r="B10" s="113" t="s">
        <v>216</v>
      </c>
      <c r="C10" s="110">
        <v>46.19</v>
      </c>
      <c r="D10" s="110">
        <v>46.19</v>
      </c>
      <c r="E10" s="110">
        <v>0</v>
      </c>
    </row>
    <row r="11" spans="1:5">
      <c r="A11" s="113">
        <v>30107</v>
      </c>
      <c r="B11" s="113" t="s">
        <v>217</v>
      </c>
      <c r="C11" s="110">
        <v>33.46</v>
      </c>
      <c r="D11" s="110">
        <v>33.46</v>
      </c>
      <c r="E11" s="110">
        <v>0</v>
      </c>
    </row>
    <row r="12" spans="1:5">
      <c r="A12" s="113">
        <v>30108</v>
      </c>
      <c r="B12" s="113" t="s">
        <v>218</v>
      </c>
      <c r="C12" s="110">
        <v>59.46</v>
      </c>
      <c r="D12" s="110">
        <v>59.46</v>
      </c>
      <c r="E12" s="110">
        <v>0</v>
      </c>
    </row>
    <row r="13" spans="1:5">
      <c r="A13" s="113">
        <v>30109</v>
      </c>
      <c r="B13" s="113" t="s">
        <v>219</v>
      </c>
      <c r="C13" s="110">
        <v>23.78</v>
      </c>
      <c r="D13" s="110">
        <v>23.78</v>
      </c>
      <c r="E13" s="110">
        <v>0</v>
      </c>
    </row>
    <row r="14" spans="1:5">
      <c r="A14" s="113">
        <v>30110</v>
      </c>
      <c r="B14" s="113" t="s">
        <v>220</v>
      </c>
      <c r="C14" s="110">
        <v>20.81</v>
      </c>
      <c r="D14" s="110">
        <v>20.81</v>
      </c>
      <c r="E14" s="110">
        <v>0</v>
      </c>
    </row>
    <row r="15" spans="1:5">
      <c r="A15" s="113">
        <v>30111</v>
      </c>
      <c r="B15" s="113" t="s">
        <v>221</v>
      </c>
      <c r="C15" s="110">
        <v>13.2</v>
      </c>
      <c r="D15" s="110">
        <v>13.2</v>
      </c>
      <c r="E15" s="110">
        <v>0</v>
      </c>
    </row>
    <row r="16" spans="1:5">
      <c r="A16" s="113">
        <v>30112</v>
      </c>
      <c r="B16" s="113" t="s">
        <v>222</v>
      </c>
      <c r="C16" s="110">
        <v>4.25</v>
      </c>
      <c r="D16" s="110">
        <v>4.25</v>
      </c>
      <c r="E16" s="110">
        <v>0</v>
      </c>
    </row>
    <row r="17" spans="1:5">
      <c r="A17" s="113">
        <v>30113</v>
      </c>
      <c r="B17" s="113" t="s">
        <v>223</v>
      </c>
      <c r="C17" s="110">
        <v>35.67</v>
      </c>
      <c r="D17" s="110">
        <v>35.67</v>
      </c>
      <c r="E17" s="110">
        <v>0</v>
      </c>
    </row>
    <row r="18" spans="1:5">
      <c r="A18" s="113">
        <v>302</v>
      </c>
      <c r="B18" s="113" t="s">
        <v>224</v>
      </c>
      <c r="C18" s="110">
        <v>401.2</v>
      </c>
      <c r="D18" s="110">
        <v>0</v>
      </c>
      <c r="E18" s="110">
        <v>401.2</v>
      </c>
    </row>
    <row r="19" spans="1:5">
      <c r="A19" s="113">
        <v>30201</v>
      </c>
      <c r="B19" s="113" t="s">
        <v>225</v>
      </c>
      <c r="C19" s="110">
        <v>9.64</v>
      </c>
      <c r="D19" s="110">
        <v>0</v>
      </c>
      <c r="E19" s="110">
        <v>9.64</v>
      </c>
    </row>
    <row r="20" spans="1:5">
      <c r="A20" s="113">
        <v>30202</v>
      </c>
      <c r="B20" s="113" t="s">
        <v>226</v>
      </c>
      <c r="C20" s="110">
        <v>16.57</v>
      </c>
      <c r="D20" s="110">
        <v>0</v>
      </c>
      <c r="E20" s="110">
        <v>16.57</v>
      </c>
    </row>
    <row r="21" spans="1:5">
      <c r="A21" s="113">
        <v>30207</v>
      </c>
      <c r="B21" s="113" t="s">
        <v>227</v>
      </c>
      <c r="C21" s="110">
        <v>3.93</v>
      </c>
      <c r="D21" s="110">
        <v>0</v>
      </c>
      <c r="E21" s="110">
        <v>3.93</v>
      </c>
    </row>
    <row r="22" spans="1:5">
      <c r="A22" s="113">
        <v>30209</v>
      </c>
      <c r="B22" s="113" t="s">
        <v>228</v>
      </c>
      <c r="C22" s="110">
        <v>7.01</v>
      </c>
      <c r="D22" s="110">
        <v>0</v>
      </c>
      <c r="E22" s="110">
        <v>7.01</v>
      </c>
    </row>
    <row r="23" spans="1:5">
      <c r="A23" s="113">
        <v>30211</v>
      </c>
      <c r="B23" s="113" t="s">
        <v>229</v>
      </c>
      <c r="C23" s="110">
        <v>21.34</v>
      </c>
      <c r="D23" s="110">
        <v>0</v>
      </c>
      <c r="E23" s="110">
        <v>21.34</v>
      </c>
    </row>
    <row r="24" spans="1:5">
      <c r="A24" s="113">
        <v>30213</v>
      </c>
      <c r="B24" s="113" t="s">
        <v>230</v>
      </c>
      <c r="C24" s="110">
        <v>2.1</v>
      </c>
      <c r="D24" s="110">
        <v>0</v>
      </c>
      <c r="E24" s="110">
        <v>2.1</v>
      </c>
    </row>
    <row r="25" spans="1:5">
      <c r="A25" s="113">
        <v>30215</v>
      </c>
      <c r="B25" s="113" t="s">
        <v>231</v>
      </c>
      <c r="C25" s="110">
        <v>3.95</v>
      </c>
      <c r="D25" s="110">
        <v>0</v>
      </c>
      <c r="E25" s="110">
        <v>3.95</v>
      </c>
    </row>
    <row r="26" spans="1:5">
      <c r="A26" s="113">
        <v>30216</v>
      </c>
      <c r="B26" s="113" t="s">
        <v>232</v>
      </c>
      <c r="C26" s="110">
        <v>11.55</v>
      </c>
      <c r="D26" s="110">
        <v>0</v>
      </c>
      <c r="E26" s="110">
        <v>11.55</v>
      </c>
    </row>
    <row r="27" spans="1:5">
      <c r="A27" s="113">
        <v>30217</v>
      </c>
      <c r="B27" s="113" t="s">
        <v>233</v>
      </c>
      <c r="C27" s="110">
        <v>1.1200000000000001</v>
      </c>
      <c r="D27" s="110">
        <v>0</v>
      </c>
      <c r="E27" s="110">
        <v>1.1200000000000001</v>
      </c>
    </row>
    <row r="28" spans="1:5">
      <c r="A28" s="113">
        <v>30226</v>
      </c>
      <c r="B28" s="113" t="s">
        <v>234</v>
      </c>
      <c r="C28" s="110">
        <v>62</v>
      </c>
      <c r="D28" s="110">
        <v>0</v>
      </c>
      <c r="E28" s="110">
        <v>62</v>
      </c>
    </row>
    <row r="29" spans="1:5">
      <c r="A29" s="113">
        <v>30227</v>
      </c>
      <c r="B29" s="113" t="s">
        <v>235</v>
      </c>
      <c r="C29" s="110">
        <v>10</v>
      </c>
      <c r="D29" s="110">
        <v>0</v>
      </c>
      <c r="E29" s="110">
        <v>10</v>
      </c>
    </row>
    <row r="30" spans="1:5">
      <c r="A30" s="113">
        <v>30228</v>
      </c>
      <c r="B30" s="113" t="s">
        <v>236</v>
      </c>
      <c r="C30" s="110">
        <v>5.95</v>
      </c>
      <c r="D30" s="110">
        <v>0</v>
      </c>
      <c r="E30" s="110">
        <v>5.95</v>
      </c>
    </row>
    <row r="31" spans="1:5">
      <c r="A31" s="113">
        <v>30229</v>
      </c>
      <c r="B31" s="113" t="s">
        <v>237</v>
      </c>
      <c r="C31" s="110">
        <v>0.21</v>
      </c>
      <c r="D31" s="110">
        <v>0</v>
      </c>
      <c r="E31" s="110">
        <v>0.21</v>
      </c>
    </row>
    <row r="32" spans="1:5">
      <c r="A32" s="113">
        <v>30239</v>
      </c>
      <c r="B32" s="113" t="s">
        <v>238</v>
      </c>
      <c r="C32" s="110">
        <v>28.37</v>
      </c>
      <c r="D32" s="110">
        <v>0</v>
      </c>
      <c r="E32" s="110">
        <v>28.37</v>
      </c>
    </row>
    <row r="33" spans="1:5">
      <c r="A33" s="113">
        <v>30299</v>
      </c>
      <c r="B33" s="113" t="s">
        <v>239</v>
      </c>
      <c r="C33" s="110">
        <v>217.46</v>
      </c>
      <c r="D33" s="110">
        <v>0</v>
      </c>
      <c r="E33" s="110">
        <v>217.46</v>
      </c>
    </row>
    <row r="34" spans="1:5">
      <c r="A34" s="113">
        <v>303</v>
      </c>
      <c r="B34" s="113" t="s">
        <v>240</v>
      </c>
      <c r="C34" s="110">
        <v>2.06</v>
      </c>
      <c r="D34" s="110">
        <v>2.06</v>
      </c>
      <c r="E34" s="110">
        <v>0</v>
      </c>
    </row>
    <row r="35" spans="1:5">
      <c r="A35" s="113">
        <v>30302</v>
      </c>
      <c r="B35" s="113" t="s">
        <v>241</v>
      </c>
      <c r="C35" s="110">
        <v>0.63</v>
      </c>
      <c r="D35" s="110">
        <v>0.63</v>
      </c>
      <c r="E35" s="110">
        <v>0</v>
      </c>
    </row>
    <row r="36" spans="1:5">
      <c r="A36" s="113">
        <v>30305</v>
      </c>
      <c r="B36" s="113" t="s">
        <v>242</v>
      </c>
      <c r="C36" s="110">
        <v>0.28000000000000003</v>
      </c>
      <c r="D36" s="110">
        <v>0.28000000000000003</v>
      </c>
      <c r="E36" s="110">
        <v>0</v>
      </c>
    </row>
    <row r="37" spans="1:5">
      <c r="A37" s="113">
        <v>30399</v>
      </c>
      <c r="B37" s="113" t="s">
        <v>243</v>
      </c>
      <c r="C37" s="110">
        <v>1.1499999999999999</v>
      </c>
      <c r="D37" s="110">
        <v>1.1499999999999999</v>
      </c>
      <c r="E37" s="110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H9" sqref="H9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7.125" style="2" customWidth="1"/>
    <col min="9" max="16384" width="9" style="2"/>
  </cols>
  <sheetData>
    <row r="1" spans="1:8" ht="14.25" customHeight="1">
      <c r="A1" s="16"/>
      <c r="H1" s="93" t="s">
        <v>173</v>
      </c>
    </row>
    <row r="2" spans="1:8" ht="26.25" customHeight="1">
      <c r="A2" s="148" t="s">
        <v>178</v>
      </c>
      <c r="B2" s="148"/>
      <c r="C2" s="148"/>
      <c r="D2" s="148"/>
      <c r="E2" s="148"/>
      <c r="F2" s="148"/>
      <c r="G2" s="148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52" t="s">
        <v>169</v>
      </c>
      <c r="C4" s="153"/>
      <c r="D4" s="151" t="s">
        <v>170</v>
      </c>
      <c r="E4" s="150"/>
      <c r="F4" s="154" t="s">
        <v>131</v>
      </c>
      <c r="G4" s="155"/>
      <c r="H4" s="153"/>
    </row>
    <row r="5" spans="1:8" s="45" customFormat="1" ht="34.5" customHeight="1">
      <c r="A5" s="5" t="s">
        <v>17</v>
      </c>
      <c r="B5" s="92" t="s">
        <v>171</v>
      </c>
      <c r="C5" s="5" t="s">
        <v>126</v>
      </c>
      <c r="D5" s="92" t="s">
        <v>172</v>
      </c>
      <c r="E5" s="5" t="s">
        <v>126</v>
      </c>
      <c r="F5" s="5" t="s">
        <v>128</v>
      </c>
      <c r="G5" s="5" t="s">
        <v>129</v>
      </c>
      <c r="H5" s="5" t="s">
        <v>130</v>
      </c>
    </row>
    <row r="6" spans="1:8" s="112" customFormat="1" ht="24.95" customHeight="1">
      <c r="A6" s="114" t="s">
        <v>3</v>
      </c>
      <c r="B6" s="110">
        <v>1.1200000000000001</v>
      </c>
      <c r="C6" s="110">
        <v>1.1200000000000001</v>
      </c>
      <c r="D6" s="110">
        <v>1.85</v>
      </c>
      <c r="E6" s="110">
        <v>1.85</v>
      </c>
      <c r="F6" s="110">
        <v>-0.73</v>
      </c>
      <c r="G6" s="115">
        <v>-0.39459459459459401</v>
      </c>
      <c r="H6" s="116"/>
    </row>
    <row r="7" spans="1:8" s="112" customFormat="1" ht="24.95" customHeight="1">
      <c r="A7" s="101" t="s">
        <v>18</v>
      </c>
      <c r="B7" s="110">
        <v>0</v>
      </c>
      <c r="C7" s="110">
        <v>0</v>
      </c>
      <c r="D7" s="110">
        <v>0</v>
      </c>
      <c r="E7" s="110">
        <v>0</v>
      </c>
      <c r="F7" s="110">
        <v>0</v>
      </c>
      <c r="G7" s="115">
        <v>0</v>
      </c>
      <c r="H7" s="86"/>
    </row>
    <row r="8" spans="1:8" s="112" customFormat="1" ht="24.95" customHeight="1">
      <c r="A8" s="101" t="s">
        <v>19</v>
      </c>
      <c r="B8" s="110">
        <v>1.1200000000000001</v>
      </c>
      <c r="C8" s="110">
        <v>1.1200000000000001</v>
      </c>
      <c r="D8" s="110">
        <v>1.1200000000000001</v>
      </c>
      <c r="E8" s="110">
        <v>1.1200000000000001</v>
      </c>
      <c r="F8" s="110">
        <v>0</v>
      </c>
      <c r="G8" s="115">
        <v>0</v>
      </c>
      <c r="H8" s="87"/>
    </row>
    <row r="9" spans="1:8" s="112" customFormat="1" ht="24.95" customHeight="1">
      <c r="A9" s="101" t="s">
        <v>127</v>
      </c>
      <c r="B9" s="110">
        <v>0</v>
      </c>
      <c r="C9" s="110">
        <v>0</v>
      </c>
      <c r="D9" s="110">
        <v>0.73</v>
      </c>
      <c r="E9" s="110">
        <v>0.73</v>
      </c>
      <c r="F9" s="110">
        <v>-0.73</v>
      </c>
      <c r="G9" s="115">
        <v>-1</v>
      </c>
      <c r="H9" s="116"/>
    </row>
    <row r="10" spans="1:8" s="112" customFormat="1" ht="24.95" customHeight="1">
      <c r="A10" s="101" t="s">
        <v>20</v>
      </c>
      <c r="B10" s="110">
        <v>0</v>
      </c>
      <c r="C10" s="110">
        <v>0</v>
      </c>
      <c r="D10" s="110">
        <v>0.73</v>
      </c>
      <c r="E10" s="110">
        <v>0.73</v>
      </c>
      <c r="F10" s="110">
        <v>-0.73</v>
      </c>
      <c r="G10" s="115">
        <v>-1</v>
      </c>
      <c r="H10" s="141" t="s">
        <v>280</v>
      </c>
    </row>
    <row r="11" spans="1:8" s="112" customFormat="1" ht="24.95" customHeight="1">
      <c r="A11" s="101" t="s">
        <v>21</v>
      </c>
      <c r="B11" s="110">
        <v>0</v>
      </c>
      <c r="C11" s="110">
        <v>0</v>
      </c>
      <c r="D11" s="110">
        <v>0</v>
      </c>
      <c r="E11" s="110">
        <v>0</v>
      </c>
      <c r="F11" s="110">
        <v>0</v>
      </c>
      <c r="G11" s="115">
        <v>0</v>
      </c>
      <c r="H11" s="11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2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 t="s">
        <v>244</v>
      </c>
    </row>
    <row r="2" spans="1:18" ht="20.25" customHeight="1">
      <c r="A2" s="156" t="s">
        <v>245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s="4" customFormat="1" ht="14.25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 t="s">
        <v>246</v>
      </c>
    </row>
    <row r="4" spans="1:18" s="4" customFormat="1" ht="14.25" customHeight="1">
      <c r="A4" s="157" t="s">
        <v>247</v>
      </c>
      <c r="B4" s="157"/>
      <c r="C4" s="157"/>
      <c r="D4" s="158" t="s">
        <v>248</v>
      </c>
      <c r="E4" s="158" t="s">
        <v>249</v>
      </c>
      <c r="F4" s="157" t="s">
        <v>250</v>
      </c>
      <c r="G4" s="157" t="s">
        <v>251</v>
      </c>
      <c r="H4" s="157"/>
      <c r="I4" s="157"/>
      <c r="J4" s="157"/>
      <c r="K4" s="157" t="s">
        <v>252</v>
      </c>
      <c r="L4" s="157"/>
      <c r="M4" s="157"/>
      <c r="N4" s="157"/>
      <c r="O4" s="157"/>
      <c r="P4" s="157"/>
      <c r="Q4" s="157"/>
      <c r="R4" s="157"/>
    </row>
    <row r="5" spans="1:18" s="4" customFormat="1" ht="42" customHeight="1">
      <c r="A5" s="122" t="s">
        <v>253</v>
      </c>
      <c r="B5" s="122" t="s">
        <v>254</v>
      </c>
      <c r="C5" s="122" t="s">
        <v>255</v>
      </c>
      <c r="D5" s="159"/>
      <c r="E5" s="159"/>
      <c r="F5" s="157"/>
      <c r="G5" s="122" t="s">
        <v>256</v>
      </c>
      <c r="H5" s="122" t="s">
        <v>257</v>
      </c>
      <c r="I5" s="122" t="s">
        <v>258</v>
      </c>
      <c r="J5" s="122" t="s">
        <v>259</v>
      </c>
      <c r="K5" s="122" t="s">
        <v>256</v>
      </c>
      <c r="L5" s="122" t="s">
        <v>260</v>
      </c>
      <c r="M5" s="122" t="s">
        <v>261</v>
      </c>
      <c r="N5" s="122" t="s">
        <v>262</v>
      </c>
      <c r="O5" s="122" t="s">
        <v>263</v>
      </c>
      <c r="P5" s="122" t="s">
        <v>264</v>
      </c>
      <c r="Q5" s="122" t="s">
        <v>265</v>
      </c>
      <c r="R5" s="122" t="s">
        <v>266</v>
      </c>
    </row>
    <row r="6" spans="1:18" s="4" customFormat="1" ht="14.25" customHeight="1">
      <c r="A6" s="123" t="s">
        <v>267</v>
      </c>
      <c r="B6" s="123" t="s">
        <v>267</v>
      </c>
      <c r="C6" s="123" t="s">
        <v>267</v>
      </c>
      <c r="D6" s="123" t="s">
        <v>267</v>
      </c>
      <c r="E6" s="124" t="s">
        <v>267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</row>
    <row r="7" spans="1:18" s="112" customFormat="1" ht="14.25" customHeight="1">
      <c r="A7" s="125"/>
      <c r="B7" s="125"/>
      <c r="C7" s="125"/>
      <c r="D7" s="125"/>
      <c r="E7" s="126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29" customWidth="1"/>
    <col min="2" max="2" width="17.125" style="29" customWidth="1"/>
    <col min="3" max="3" width="12.625" style="29" customWidth="1"/>
    <col min="4" max="4" width="36.875" style="29" customWidth="1"/>
    <col min="5" max="5" width="15.625" style="29" customWidth="1"/>
    <col min="6" max="6" width="13.125" style="29" customWidth="1"/>
    <col min="7" max="9" width="6.875" style="29" customWidth="1"/>
    <col min="10" max="10" width="15.75" style="29" customWidth="1"/>
    <col min="11" max="11" width="17.25" style="29" customWidth="1"/>
    <col min="12" max="12" width="23.25" style="29" customWidth="1"/>
    <col min="13" max="13" width="15.75" style="29" customWidth="1"/>
    <col min="14" max="14" width="17.25" style="29" customWidth="1"/>
    <col min="15" max="15" width="21.75" style="29" customWidth="1"/>
    <col min="16" max="16" width="29.25" style="29" customWidth="1"/>
    <col min="17" max="17" width="15.75" style="29" customWidth="1"/>
    <col min="18" max="19" width="27.75" style="29" customWidth="1"/>
    <col min="20" max="20" width="17.25" style="29" customWidth="1"/>
    <col min="21" max="22" width="27.75" style="29" customWidth="1"/>
    <col min="23" max="23" width="33.75" style="29" customWidth="1"/>
    <col min="24" max="24" width="27.75" style="29" customWidth="1"/>
    <col min="25" max="25" width="14.25" style="29" customWidth="1"/>
    <col min="26" max="26" width="33.75" style="29" customWidth="1"/>
    <col min="27" max="27" width="26.25" style="29" customWidth="1"/>
    <col min="28" max="28" width="20.25" style="29" customWidth="1"/>
    <col min="29" max="29" width="15.75" style="29" customWidth="1"/>
    <col min="30" max="30" width="26.25" style="29" customWidth="1"/>
    <col min="31" max="31" width="18.75" style="29" customWidth="1"/>
    <col min="32" max="32" width="23.25" style="29" customWidth="1"/>
    <col min="33" max="33" width="26.25" style="29" customWidth="1"/>
    <col min="34" max="35" width="23.25" style="29" customWidth="1"/>
    <col min="36" max="36" width="20.25" style="29" customWidth="1"/>
    <col min="37" max="37" width="27.75" style="29" customWidth="1"/>
    <col min="38" max="38" width="24.75" style="29" customWidth="1"/>
    <col min="39" max="39" width="23.25" style="29" customWidth="1"/>
    <col min="40" max="40" width="20.25" style="29" customWidth="1"/>
    <col min="41" max="42" width="18.75" style="29" customWidth="1"/>
    <col min="43" max="43" width="21" style="29" customWidth="1"/>
    <col min="44" max="44" width="15.75" style="29" customWidth="1"/>
    <col min="45" max="45" width="26.25" style="29" customWidth="1"/>
    <col min="46" max="46" width="16.75" style="29" customWidth="1"/>
    <col min="47" max="47" width="22.75" style="29" customWidth="1"/>
    <col min="48" max="48" width="20.75" style="29" customWidth="1"/>
    <col min="49" max="16384" width="6.875" style="29"/>
  </cols>
  <sheetData>
    <row r="1" spans="1:63" s="18" customFormat="1" ht="13.5" customHeight="1">
      <c r="A1" s="42" t="s">
        <v>123</v>
      </c>
      <c r="B1" s="29"/>
      <c r="C1" s="29"/>
      <c r="D1" s="29"/>
      <c r="E1" s="29"/>
      <c r="F1" s="95" t="s">
        <v>174</v>
      </c>
    </row>
    <row r="2" spans="1:63" s="34" customFormat="1" ht="30.75" customHeight="1">
      <c r="A2" s="160" t="s">
        <v>122</v>
      </c>
      <c r="B2" s="160"/>
      <c r="C2" s="160"/>
      <c r="D2" s="160"/>
      <c r="E2" s="160"/>
      <c r="F2" s="160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32"/>
      <c r="X2" s="32"/>
      <c r="Y2" s="32"/>
      <c r="Z2" s="32"/>
      <c r="AA2" s="32"/>
      <c r="AB2" s="32"/>
      <c r="AC2" s="32"/>
      <c r="AD2" s="32"/>
      <c r="AE2" s="32"/>
      <c r="AF2" s="32"/>
      <c r="AL2" s="33"/>
      <c r="AM2" s="33"/>
      <c r="AS2" s="33"/>
    </row>
    <row r="3" spans="1:63" s="34" customFormat="1" ht="12" customHeight="1">
      <c r="A3" s="21"/>
      <c r="B3" s="20"/>
      <c r="C3" s="19"/>
      <c r="D3" s="19"/>
      <c r="E3" s="19"/>
      <c r="F3" s="43" t="s">
        <v>124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</row>
    <row r="4" spans="1:63" s="51" customFormat="1" ht="25.5" customHeight="1">
      <c r="A4" s="49" t="s">
        <v>97</v>
      </c>
      <c r="B4" s="94" t="s">
        <v>175</v>
      </c>
      <c r="C4" s="50" t="s">
        <v>98</v>
      </c>
      <c r="D4" s="50" t="s">
        <v>99</v>
      </c>
      <c r="E4" s="96" t="s">
        <v>175</v>
      </c>
      <c r="F4" s="50" t="s">
        <v>98</v>
      </c>
      <c r="H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U4" s="52"/>
      <c r="AV4" s="52"/>
      <c r="AW4" s="52"/>
      <c r="AX4" s="52"/>
      <c r="AY4" s="52"/>
      <c r="AZ4" s="52"/>
    </row>
    <row r="5" spans="1:63" s="55" customFormat="1" ht="20.25" customHeight="1">
      <c r="A5" s="53" t="s">
        <v>100</v>
      </c>
      <c r="B5" s="77">
        <v>798.11</v>
      </c>
      <c r="C5" s="57"/>
      <c r="D5" s="53" t="s">
        <v>101</v>
      </c>
      <c r="E5" s="77">
        <v>798.11</v>
      </c>
      <c r="F5" s="57"/>
    </row>
    <row r="6" spans="1:63" s="55" customFormat="1" ht="20.25" customHeight="1">
      <c r="A6" s="56" t="s">
        <v>102</v>
      </c>
      <c r="B6" s="77">
        <v>798.11</v>
      </c>
      <c r="C6" s="57"/>
      <c r="D6" s="56" t="s">
        <v>102</v>
      </c>
      <c r="E6" s="77">
        <v>798.11</v>
      </c>
      <c r="F6" s="57"/>
    </row>
    <row r="7" spans="1:63" s="55" customFormat="1" ht="20.25" customHeight="1">
      <c r="A7" s="56" t="s">
        <v>103</v>
      </c>
      <c r="B7" s="77">
        <v>0</v>
      </c>
      <c r="C7" s="57"/>
      <c r="D7" s="56" t="s">
        <v>104</v>
      </c>
      <c r="E7" s="77">
        <v>0</v>
      </c>
      <c r="F7" s="57"/>
    </row>
    <row r="8" spans="1:63" s="55" customFormat="1" ht="19.5" customHeight="1">
      <c r="A8" s="56" t="s">
        <v>132</v>
      </c>
      <c r="B8" s="77">
        <v>0</v>
      </c>
      <c r="C8" s="57"/>
      <c r="D8" s="56" t="s">
        <v>133</v>
      </c>
      <c r="E8" s="77">
        <v>0</v>
      </c>
      <c r="F8" s="57"/>
    </row>
    <row r="9" spans="1:63" s="55" customFormat="1" ht="20.25" customHeight="1">
      <c r="A9" s="53" t="s">
        <v>105</v>
      </c>
      <c r="B9" s="77">
        <v>0</v>
      </c>
      <c r="C9" s="57"/>
      <c r="D9" s="53" t="s">
        <v>105</v>
      </c>
      <c r="E9" s="77">
        <v>0</v>
      </c>
      <c r="F9" s="57"/>
    </row>
    <row r="10" spans="1:63" s="55" customFormat="1" ht="20.25" customHeight="1">
      <c r="A10" s="53" t="s">
        <v>134</v>
      </c>
      <c r="B10" s="77">
        <v>0</v>
      </c>
      <c r="C10" s="57"/>
      <c r="D10" s="53" t="s">
        <v>135</v>
      </c>
      <c r="E10" s="128">
        <v>0</v>
      </c>
      <c r="F10" s="57"/>
    </row>
    <row r="11" spans="1:63" s="55" customFormat="1" ht="20.25" customHeight="1">
      <c r="A11" s="53" t="s">
        <v>106</v>
      </c>
      <c r="B11" s="128">
        <v>0</v>
      </c>
      <c r="C11" s="57"/>
      <c r="D11" s="53" t="s">
        <v>107</v>
      </c>
      <c r="E11" s="82">
        <v>0</v>
      </c>
      <c r="F11" s="57"/>
    </row>
    <row r="12" spans="1:63" s="55" customFormat="1" ht="20.25" customHeight="1">
      <c r="A12" s="53" t="s">
        <v>108</v>
      </c>
      <c r="B12" s="77">
        <v>0</v>
      </c>
      <c r="C12" s="57"/>
      <c r="D12" s="53" t="s">
        <v>109</v>
      </c>
      <c r="E12" s="77">
        <v>0</v>
      </c>
      <c r="F12" s="57"/>
    </row>
    <row r="13" spans="1:63" s="55" customFormat="1" ht="20.25" customHeight="1">
      <c r="A13" s="53" t="s">
        <v>110</v>
      </c>
      <c r="B13" s="128">
        <v>0</v>
      </c>
      <c r="C13" s="57"/>
      <c r="D13" s="53" t="s">
        <v>111</v>
      </c>
      <c r="E13" s="77">
        <v>0</v>
      </c>
      <c r="F13" s="57"/>
    </row>
    <row r="14" spans="1:63" s="55" customFormat="1" ht="20.25" customHeight="1">
      <c r="A14" s="58" t="s">
        <v>136</v>
      </c>
      <c r="B14" s="83">
        <v>26.57</v>
      </c>
      <c r="C14" s="58"/>
      <c r="D14" s="56" t="s">
        <v>112</v>
      </c>
      <c r="E14" s="128">
        <v>0</v>
      </c>
      <c r="F14" s="57"/>
    </row>
    <row r="15" spans="1:63" s="55" customFormat="1" ht="20.25" customHeight="1">
      <c r="A15" s="74" t="s">
        <v>152</v>
      </c>
      <c r="B15" s="76">
        <v>0</v>
      </c>
      <c r="C15" s="85"/>
      <c r="D15" s="53" t="s">
        <v>137</v>
      </c>
      <c r="E15" s="129">
        <v>26.57</v>
      </c>
      <c r="F15" s="57"/>
    </row>
    <row r="16" spans="1:63" s="52" customFormat="1" ht="20.25" customHeight="1">
      <c r="A16" s="59"/>
      <c r="B16" s="77"/>
      <c r="C16" s="60"/>
      <c r="D16" s="75" t="s">
        <v>153</v>
      </c>
      <c r="E16" s="77">
        <v>0</v>
      </c>
      <c r="F16" s="60"/>
    </row>
    <row r="17" spans="1:11" s="52" customFormat="1" ht="20.25" customHeight="1">
      <c r="A17" s="27" t="s">
        <v>96</v>
      </c>
      <c r="B17" s="130">
        <v>824.68</v>
      </c>
      <c r="C17" s="28"/>
      <c r="D17" s="27" t="s">
        <v>113</v>
      </c>
      <c r="E17" s="131">
        <v>824.68</v>
      </c>
      <c r="F17" s="132"/>
    </row>
    <row r="18" spans="1:11" s="55" customFormat="1" ht="20.25" customHeight="1">
      <c r="A18" s="53" t="s">
        <v>114</v>
      </c>
      <c r="B18" s="128">
        <v>0</v>
      </c>
      <c r="C18" s="57"/>
      <c r="D18" s="53"/>
      <c r="E18" s="82"/>
      <c r="F18" s="57"/>
    </row>
    <row r="19" spans="1:11" s="54" customFormat="1" ht="20.25" customHeight="1">
      <c r="A19" s="61"/>
      <c r="B19" s="78"/>
      <c r="C19" s="58"/>
      <c r="D19" s="58"/>
      <c r="E19" s="83"/>
      <c r="F19" s="62"/>
      <c r="H19" s="55"/>
    </row>
    <row r="20" spans="1:11" s="54" customFormat="1" ht="20.25" customHeight="1">
      <c r="A20" s="61"/>
      <c r="B20" s="79"/>
      <c r="C20" s="58"/>
      <c r="D20" s="58"/>
      <c r="E20" s="76"/>
      <c r="F20" s="58"/>
    </row>
    <row r="21" spans="1:11" s="54" customFormat="1" ht="20.25" customHeight="1">
      <c r="A21" s="61"/>
      <c r="B21" s="80"/>
      <c r="C21" s="58"/>
      <c r="D21" s="58"/>
      <c r="E21" s="84"/>
      <c r="F21" s="58"/>
    </row>
    <row r="22" spans="1:11" s="54" customFormat="1" ht="12.75" customHeight="1">
      <c r="A22" s="61"/>
      <c r="B22" s="81"/>
      <c r="C22" s="58"/>
      <c r="D22" s="53"/>
      <c r="E22" s="84"/>
      <c r="F22" s="57"/>
    </row>
    <row r="23" spans="1:11" s="52" customFormat="1" ht="20.25" customHeight="1">
      <c r="A23" s="27" t="s">
        <v>115</v>
      </c>
      <c r="B23" s="131">
        <v>824.68</v>
      </c>
      <c r="C23" s="60"/>
      <c r="D23" s="27" t="s">
        <v>116</v>
      </c>
      <c r="E23" s="131">
        <v>824.68</v>
      </c>
      <c r="F23" s="60"/>
    </row>
    <row r="24" spans="1:11" s="54" customFormat="1" ht="10.5" customHeight="1">
      <c r="B24" s="55"/>
      <c r="C24" s="55"/>
      <c r="D24" s="55"/>
      <c r="E24" s="63"/>
    </row>
    <row r="25" spans="1:11" s="65" customFormat="1" ht="15" customHeight="1">
      <c r="A25" s="64"/>
      <c r="B25" s="64"/>
      <c r="C25" s="64"/>
      <c r="D25" s="64"/>
      <c r="E25" s="64"/>
      <c r="F25" s="64"/>
    </row>
    <row r="26" spans="1:11" ht="9.75" customHeight="1">
      <c r="E26" s="30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0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29" customWidth="1"/>
    <col min="2" max="3" width="11.625" style="36" customWidth="1"/>
    <col min="4" max="14" width="11.625" style="41" customWidth="1"/>
    <col min="15" max="16" width="11.625" style="29" customWidth="1"/>
    <col min="17" max="19" width="11.625" style="41" customWidth="1"/>
    <col min="20" max="20" width="11.625" style="29" customWidth="1"/>
    <col min="21" max="21" width="11.625" style="41" customWidth="1"/>
    <col min="22" max="22" width="11.625" style="29" customWidth="1"/>
    <col min="23" max="23" width="11.625" style="41" customWidth="1"/>
    <col min="24" max="24" width="11.625" style="29" customWidth="1"/>
    <col min="25" max="29" width="11.625" style="41" customWidth="1"/>
    <col min="30" max="16384" width="6.875" style="41"/>
  </cols>
  <sheetData>
    <row r="1" spans="1:29" ht="12.75" customHeight="1">
      <c r="A1" s="42"/>
      <c r="AC1" s="97" t="s">
        <v>176</v>
      </c>
    </row>
    <row r="2" spans="1:29" ht="30" customHeight="1">
      <c r="A2" s="68" t="s">
        <v>57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9" ht="12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71" customFormat="1" ht="10.5" customHeight="1">
      <c r="A4" s="70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7"/>
      <c r="R4" s="47"/>
      <c r="S4" s="47"/>
      <c r="T4" s="34"/>
      <c r="U4" s="47"/>
      <c r="V4" s="34"/>
      <c r="W4" s="34"/>
      <c r="X4" s="34"/>
      <c r="Y4" s="34"/>
      <c r="Z4" s="34"/>
      <c r="AA4" s="47"/>
      <c r="AC4" s="47" t="s">
        <v>56</v>
      </c>
    </row>
    <row r="5" spans="1:29" s="35" customFormat="1" ht="15.75" customHeight="1">
      <c r="A5" s="179" t="s">
        <v>117</v>
      </c>
      <c r="B5" s="181" t="s">
        <v>41</v>
      </c>
      <c r="C5" s="167" t="s">
        <v>140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84"/>
      <c r="O5" s="185" t="s">
        <v>138</v>
      </c>
      <c r="P5" s="186"/>
      <c r="Q5" s="186"/>
      <c r="R5" s="186"/>
      <c r="S5" s="187" t="s">
        <v>141</v>
      </c>
      <c r="T5" s="176" t="s">
        <v>139</v>
      </c>
      <c r="U5" s="177"/>
      <c r="V5" s="177"/>
      <c r="W5" s="167" t="s">
        <v>42</v>
      </c>
      <c r="X5" s="167"/>
      <c r="Y5" s="167"/>
      <c r="Z5" s="167"/>
      <c r="AA5" s="174" t="s">
        <v>142</v>
      </c>
      <c r="AB5" s="175" t="s">
        <v>143</v>
      </c>
      <c r="AC5" s="161" t="s">
        <v>118</v>
      </c>
    </row>
    <row r="6" spans="1:29" s="72" customFormat="1" ht="20.25" customHeight="1">
      <c r="A6" s="179"/>
      <c r="B6" s="182"/>
      <c r="C6" s="164" t="s">
        <v>3</v>
      </c>
      <c r="D6" s="165" t="s">
        <v>43</v>
      </c>
      <c r="E6" s="166"/>
      <c r="F6" s="166"/>
      <c r="G6" s="167" t="s">
        <v>119</v>
      </c>
      <c r="H6" s="167"/>
      <c r="I6" s="167"/>
      <c r="J6" s="167"/>
      <c r="K6" s="167"/>
      <c r="L6" s="167"/>
      <c r="M6" s="167"/>
      <c r="N6" s="168" t="s">
        <v>144</v>
      </c>
      <c r="O6" s="169" t="s">
        <v>48</v>
      </c>
      <c r="P6" s="169" t="s">
        <v>120</v>
      </c>
      <c r="Q6" s="190" t="s">
        <v>121</v>
      </c>
      <c r="R6" s="190" t="s">
        <v>145</v>
      </c>
      <c r="S6" s="188"/>
      <c r="T6" s="178" t="s">
        <v>3</v>
      </c>
      <c r="U6" s="172" t="s">
        <v>44</v>
      </c>
      <c r="V6" s="172" t="s">
        <v>45</v>
      </c>
      <c r="W6" s="172" t="s">
        <v>3</v>
      </c>
      <c r="X6" s="172" t="s">
        <v>46</v>
      </c>
      <c r="Y6" s="172" t="s">
        <v>47</v>
      </c>
      <c r="Z6" s="172" t="s">
        <v>45</v>
      </c>
      <c r="AA6" s="175"/>
      <c r="AB6" s="175"/>
      <c r="AC6" s="162"/>
    </row>
    <row r="7" spans="1:29" s="40" customFormat="1" ht="51.75" customHeight="1">
      <c r="A7" s="180"/>
      <c r="B7" s="183"/>
      <c r="C7" s="165"/>
      <c r="D7" s="66" t="s">
        <v>48</v>
      </c>
      <c r="E7" s="66" t="s">
        <v>120</v>
      </c>
      <c r="F7" s="39" t="s">
        <v>121</v>
      </c>
      <c r="G7" s="37" t="s">
        <v>48</v>
      </c>
      <c r="H7" s="38" t="s">
        <v>50</v>
      </c>
      <c r="I7" s="38" t="s">
        <v>51</v>
      </c>
      <c r="J7" s="38" t="s">
        <v>49</v>
      </c>
      <c r="K7" s="38" t="s">
        <v>52</v>
      </c>
      <c r="L7" s="38" t="s">
        <v>53</v>
      </c>
      <c r="M7" s="38" t="s">
        <v>45</v>
      </c>
      <c r="N7" s="168"/>
      <c r="O7" s="170"/>
      <c r="P7" s="171"/>
      <c r="Q7" s="191"/>
      <c r="R7" s="191"/>
      <c r="S7" s="189"/>
      <c r="T7" s="178"/>
      <c r="U7" s="173"/>
      <c r="V7" s="173"/>
      <c r="W7" s="173"/>
      <c r="X7" s="173"/>
      <c r="Y7" s="173"/>
      <c r="Z7" s="173"/>
      <c r="AA7" s="175"/>
      <c r="AB7" s="175"/>
      <c r="AC7" s="163"/>
    </row>
    <row r="8" spans="1:29" ht="18" customHeight="1">
      <c r="A8" s="67" t="s">
        <v>9</v>
      </c>
      <c r="B8" s="73">
        <v>1</v>
      </c>
      <c r="C8" s="73">
        <f t="shared" ref="C8:AC8" si="0">B8+1</f>
        <v>2</v>
      </c>
      <c r="D8" s="73">
        <f t="shared" si="0"/>
        <v>3</v>
      </c>
      <c r="E8" s="73">
        <f t="shared" si="0"/>
        <v>4</v>
      </c>
      <c r="F8" s="73">
        <f t="shared" si="0"/>
        <v>5</v>
      </c>
      <c r="G8" s="73">
        <f t="shared" si="0"/>
        <v>6</v>
      </c>
      <c r="H8" s="73">
        <f t="shared" si="0"/>
        <v>7</v>
      </c>
      <c r="I8" s="73">
        <f t="shared" si="0"/>
        <v>8</v>
      </c>
      <c r="J8" s="73">
        <f t="shared" si="0"/>
        <v>9</v>
      </c>
      <c r="K8" s="73">
        <f t="shared" si="0"/>
        <v>10</v>
      </c>
      <c r="L8" s="73">
        <f t="shared" si="0"/>
        <v>11</v>
      </c>
      <c r="M8" s="73">
        <f t="shared" si="0"/>
        <v>12</v>
      </c>
      <c r="N8" s="73">
        <f t="shared" si="0"/>
        <v>13</v>
      </c>
      <c r="O8" s="73">
        <f t="shared" si="0"/>
        <v>14</v>
      </c>
      <c r="P8" s="73">
        <f t="shared" si="0"/>
        <v>15</v>
      </c>
      <c r="Q8" s="73">
        <f t="shared" si="0"/>
        <v>16</v>
      </c>
      <c r="R8" s="73">
        <f t="shared" si="0"/>
        <v>17</v>
      </c>
      <c r="S8" s="73">
        <f t="shared" si="0"/>
        <v>18</v>
      </c>
      <c r="T8" s="73">
        <f t="shared" si="0"/>
        <v>19</v>
      </c>
      <c r="U8" s="73">
        <f t="shared" si="0"/>
        <v>20</v>
      </c>
      <c r="V8" s="73">
        <f t="shared" si="0"/>
        <v>21</v>
      </c>
      <c r="W8" s="73">
        <f t="shared" si="0"/>
        <v>22</v>
      </c>
      <c r="X8" s="73">
        <f t="shared" si="0"/>
        <v>23</v>
      </c>
      <c r="Y8" s="73">
        <f t="shared" si="0"/>
        <v>24</v>
      </c>
      <c r="Z8" s="73">
        <f t="shared" si="0"/>
        <v>25</v>
      </c>
      <c r="AA8" s="73">
        <f t="shared" si="0"/>
        <v>26</v>
      </c>
      <c r="AB8" s="73">
        <f t="shared" si="0"/>
        <v>27</v>
      </c>
      <c r="AC8" s="73">
        <f t="shared" si="0"/>
        <v>28</v>
      </c>
    </row>
    <row r="9" spans="1:29" s="133" customFormat="1" ht="13.5">
      <c r="A9" s="134" t="s">
        <v>3</v>
      </c>
      <c r="B9" s="135">
        <v>824.67870000000005</v>
      </c>
      <c r="C9" s="135">
        <v>798.11</v>
      </c>
      <c r="D9" s="135">
        <v>798.11</v>
      </c>
      <c r="E9" s="135">
        <v>798.11</v>
      </c>
      <c r="F9" s="135">
        <v>0</v>
      </c>
      <c r="G9" s="135">
        <v>0</v>
      </c>
      <c r="H9" s="135">
        <v>0</v>
      </c>
      <c r="I9" s="128">
        <v>0</v>
      </c>
      <c r="J9" s="136">
        <v>0</v>
      </c>
      <c r="K9" s="135">
        <v>0</v>
      </c>
      <c r="L9" s="135">
        <v>0</v>
      </c>
      <c r="M9" s="135">
        <v>0</v>
      </c>
      <c r="N9" s="135">
        <v>0</v>
      </c>
      <c r="O9" s="135">
        <v>0</v>
      </c>
      <c r="P9" s="135">
        <v>0</v>
      </c>
      <c r="Q9" s="135">
        <v>0</v>
      </c>
      <c r="R9" s="135">
        <v>0</v>
      </c>
      <c r="S9" s="137">
        <v>0</v>
      </c>
      <c r="T9" s="135">
        <v>0</v>
      </c>
      <c r="U9" s="135">
        <v>0</v>
      </c>
      <c r="V9" s="135">
        <v>0</v>
      </c>
      <c r="W9" s="128">
        <v>0</v>
      </c>
      <c r="X9" s="135">
        <v>0</v>
      </c>
      <c r="Y9" s="135">
        <v>0</v>
      </c>
      <c r="Z9" s="135">
        <v>0</v>
      </c>
      <c r="AA9" s="135">
        <v>0</v>
      </c>
      <c r="AB9" s="128">
        <v>0</v>
      </c>
      <c r="AC9" s="128">
        <v>26.57</v>
      </c>
    </row>
    <row r="10" spans="1:29" ht="13.5">
      <c r="A10" s="134" t="s">
        <v>268</v>
      </c>
      <c r="B10" s="135">
        <v>824.67870000000005</v>
      </c>
      <c r="C10" s="135">
        <v>798.11</v>
      </c>
      <c r="D10" s="135">
        <v>798.11</v>
      </c>
      <c r="E10" s="135">
        <v>798.11</v>
      </c>
      <c r="F10" s="135">
        <v>0</v>
      </c>
      <c r="G10" s="135">
        <v>0</v>
      </c>
      <c r="H10" s="135">
        <v>0</v>
      </c>
      <c r="I10" s="128">
        <v>0</v>
      </c>
      <c r="J10" s="136">
        <v>0</v>
      </c>
      <c r="K10" s="135">
        <v>0</v>
      </c>
      <c r="L10" s="135">
        <v>0</v>
      </c>
      <c r="M10" s="135">
        <v>0</v>
      </c>
      <c r="N10" s="135">
        <v>0</v>
      </c>
      <c r="O10" s="135">
        <v>0</v>
      </c>
      <c r="P10" s="135">
        <v>0</v>
      </c>
      <c r="Q10" s="135">
        <v>0</v>
      </c>
      <c r="R10" s="135">
        <v>0</v>
      </c>
      <c r="S10" s="137">
        <v>0</v>
      </c>
      <c r="T10" s="135">
        <v>0</v>
      </c>
      <c r="U10" s="135">
        <v>0</v>
      </c>
      <c r="V10" s="135">
        <v>0</v>
      </c>
      <c r="W10" s="128">
        <v>0</v>
      </c>
      <c r="X10" s="135">
        <v>0</v>
      </c>
      <c r="Y10" s="135">
        <v>0</v>
      </c>
      <c r="Z10" s="135">
        <v>0</v>
      </c>
      <c r="AA10" s="135">
        <v>0</v>
      </c>
      <c r="AB10" s="128">
        <v>0</v>
      </c>
      <c r="AC10" s="128">
        <v>26.57</v>
      </c>
    </row>
    <row r="11" spans="1:29" ht="13.5">
      <c r="A11" s="134" t="s">
        <v>269</v>
      </c>
      <c r="B11" s="135">
        <v>563.76739999999995</v>
      </c>
      <c r="C11" s="135">
        <v>537.19000000000005</v>
      </c>
      <c r="D11" s="135">
        <v>537.19000000000005</v>
      </c>
      <c r="E11" s="135">
        <v>537.19000000000005</v>
      </c>
      <c r="F11" s="135">
        <v>0</v>
      </c>
      <c r="G11" s="135">
        <v>0</v>
      </c>
      <c r="H11" s="135">
        <v>0</v>
      </c>
      <c r="I11" s="128">
        <v>0</v>
      </c>
      <c r="J11" s="136">
        <v>0</v>
      </c>
      <c r="K11" s="135">
        <v>0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7">
        <v>0</v>
      </c>
      <c r="T11" s="135">
        <v>0</v>
      </c>
      <c r="U11" s="135">
        <v>0</v>
      </c>
      <c r="V11" s="135">
        <v>0</v>
      </c>
      <c r="W11" s="128">
        <v>0</v>
      </c>
      <c r="X11" s="135">
        <v>0</v>
      </c>
      <c r="Y11" s="135">
        <v>0</v>
      </c>
      <c r="Z11" s="135">
        <v>0</v>
      </c>
      <c r="AA11" s="135">
        <v>0</v>
      </c>
      <c r="AB11" s="128">
        <v>0</v>
      </c>
      <c r="AC11" s="128">
        <v>26.57</v>
      </c>
    </row>
    <row r="12" spans="1:29" ht="13.5">
      <c r="A12" s="134" t="s">
        <v>270</v>
      </c>
      <c r="B12" s="135">
        <v>563.76739999999995</v>
      </c>
      <c r="C12" s="135">
        <v>537.19000000000005</v>
      </c>
      <c r="D12" s="135">
        <v>537.19000000000005</v>
      </c>
      <c r="E12" s="135">
        <v>537.19000000000005</v>
      </c>
      <c r="F12" s="135">
        <v>0</v>
      </c>
      <c r="G12" s="135">
        <v>0</v>
      </c>
      <c r="H12" s="135">
        <v>0</v>
      </c>
      <c r="I12" s="128">
        <v>0</v>
      </c>
      <c r="J12" s="136">
        <v>0</v>
      </c>
      <c r="K12" s="135">
        <v>0</v>
      </c>
      <c r="L12" s="135">
        <v>0</v>
      </c>
      <c r="M12" s="135">
        <v>0</v>
      </c>
      <c r="N12" s="135">
        <v>0</v>
      </c>
      <c r="O12" s="135">
        <v>0</v>
      </c>
      <c r="P12" s="135">
        <v>0</v>
      </c>
      <c r="Q12" s="135">
        <v>0</v>
      </c>
      <c r="R12" s="135">
        <v>0</v>
      </c>
      <c r="S12" s="137">
        <v>0</v>
      </c>
      <c r="T12" s="135">
        <v>0</v>
      </c>
      <c r="U12" s="135">
        <v>0</v>
      </c>
      <c r="V12" s="135">
        <v>0</v>
      </c>
      <c r="W12" s="128">
        <v>0</v>
      </c>
      <c r="X12" s="135">
        <v>0</v>
      </c>
      <c r="Y12" s="135">
        <v>0</v>
      </c>
      <c r="Z12" s="135">
        <v>0</v>
      </c>
      <c r="AA12" s="135">
        <v>0</v>
      </c>
      <c r="AB12" s="128">
        <v>0</v>
      </c>
      <c r="AC12" s="128">
        <v>26.57</v>
      </c>
    </row>
    <row r="13" spans="1:29" ht="13.5">
      <c r="A13" s="134" t="s">
        <v>271</v>
      </c>
      <c r="B13" s="135">
        <v>138.99520000000001</v>
      </c>
      <c r="C13" s="135">
        <v>139</v>
      </c>
      <c r="D13" s="135">
        <v>139</v>
      </c>
      <c r="E13" s="135">
        <v>139</v>
      </c>
      <c r="F13" s="135">
        <v>0</v>
      </c>
      <c r="G13" s="135">
        <v>0</v>
      </c>
      <c r="H13" s="135">
        <v>0</v>
      </c>
      <c r="I13" s="128">
        <v>0</v>
      </c>
      <c r="J13" s="136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7">
        <v>0</v>
      </c>
      <c r="T13" s="135">
        <v>0</v>
      </c>
      <c r="U13" s="135">
        <v>0</v>
      </c>
      <c r="V13" s="135">
        <v>0</v>
      </c>
      <c r="W13" s="128">
        <v>0</v>
      </c>
      <c r="X13" s="135">
        <v>0</v>
      </c>
      <c r="Y13" s="135">
        <v>0</v>
      </c>
      <c r="Z13" s="135">
        <v>0</v>
      </c>
      <c r="AA13" s="135">
        <v>0</v>
      </c>
      <c r="AB13" s="128">
        <v>0</v>
      </c>
      <c r="AC13" s="128">
        <v>0</v>
      </c>
    </row>
    <row r="14" spans="1:29" ht="13.5">
      <c r="A14" s="134" t="s">
        <v>272</v>
      </c>
      <c r="B14" s="135">
        <v>138.99520000000001</v>
      </c>
      <c r="C14" s="135">
        <v>139</v>
      </c>
      <c r="D14" s="135">
        <v>139</v>
      </c>
      <c r="E14" s="135">
        <v>139</v>
      </c>
      <c r="F14" s="135">
        <v>0</v>
      </c>
      <c r="G14" s="135">
        <v>0</v>
      </c>
      <c r="H14" s="135">
        <v>0</v>
      </c>
      <c r="I14" s="128">
        <v>0</v>
      </c>
      <c r="J14" s="136">
        <v>0</v>
      </c>
      <c r="K14" s="135">
        <v>0</v>
      </c>
      <c r="L14" s="135">
        <v>0</v>
      </c>
      <c r="M14" s="135">
        <v>0</v>
      </c>
      <c r="N14" s="135">
        <v>0</v>
      </c>
      <c r="O14" s="135">
        <v>0</v>
      </c>
      <c r="P14" s="135">
        <v>0</v>
      </c>
      <c r="Q14" s="135">
        <v>0</v>
      </c>
      <c r="R14" s="135">
        <v>0</v>
      </c>
      <c r="S14" s="137">
        <v>0</v>
      </c>
      <c r="T14" s="135">
        <v>0</v>
      </c>
      <c r="U14" s="135">
        <v>0</v>
      </c>
      <c r="V14" s="135">
        <v>0</v>
      </c>
      <c r="W14" s="128">
        <v>0</v>
      </c>
      <c r="X14" s="135">
        <v>0</v>
      </c>
      <c r="Y14" s="135">
        <v>0</v>
      </c>
      <c r="Z14" s="135">
        <v>0</v>
      </c>
      <c r="AA14" s="135">
        <v>0</v>
      </c>
      <c r="AB14" s="128">
        <v>0</v>
      </c>
      <c r="AC14" s="128">
        <v>0</v>
      </c>
    </row>
    <row r="15" spans="1:29" ht="13.5">
      <c r="A15" s="134" t="s">
        <v>273</v>
      </c>
      <c r="B15" s="135">
        <v>121.9161</v>
      </c>
      <c r="C15" s="135">
        <v>121.92</v>
      </c>
      <c r="D15" s="135">
        <v>121.92</v>
      </c>
      <c r="E15" s="135">
        <v>121.92</v>
      </c>
      <c r="F15" s="135">
        <v>0</v>
      </c>
      <c r="G15" s="135">
        <v>0</v>
      </c>
      <c r="H15" s="135">
        <v>0</v>
      </c>
      <c r="I15" s="128">
        <v>0</v>
      </c>
      <c r="J15" s="136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0</v>
      </c>
      <c r="Q15" s="135">
        <v>0</v>
      </c>
      <c r="R15" s="135">
        <v>0</v>
      </c>
      <c r="S15" s="137">
        <v>0</v>
      </c>
      <c r="T15" s="135">
        <v>0</v>
      </c>
      <c r="U15" s="135">
        <v>0</v>
      </c>
      <c r="V15" s="135">
        <v>0</v>
      </c>
      <c r="W15" s="128">
        <v>0</v>
      </c>
      <c r="X15" s="135">
        <v>0</v>
      </c>
      <c r="Y15" s="135">
        <v>0</v>
      </c>
      <c r="Z15" s="135">
        <v>0</v>
      </c>
      <c r="AA15" s="135">
        <v>0</v>
      </c>
      <c r="AB15" s="128">
        <v>0</v>
      </c>
      <c r="AC15" s="128">
        <v>0</v>
      </c>
    </row>
    <row r="16" spans="1:29" ht="13.5">
      <c r="A16" s="134" t="s">
        <v>274</v>
      </c>
      <c r="B16" s="135">
        <v>121.9161</v>
      </c>
      <c r="C16" s="135">
        <v>121.92</v>
      </c>
      <c r="D16" s="135">
        <v>121.92</v>
      </c>
      <c r="E16" s="135">
        <v>121.92</v>
      </c>
      <c r="F16" s="135">
        <v>0</v>
      </c>
      <c r="G16" s="135">
        <v>0</v>
      </c>
      <c r="H16" s="135">
        <v>0</v>
      </c>
      <c r="I16" s="128">
        <v>0</v>
      </c>
      <c r="J16" s="136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5">
        <v>0</v>
      </c>
      <c r="S16" s="137">
        <v>0</v>
      </c>
      <c r="T16" s="135">
        <v>0</v>
      </c>
      <c r="U16" s="135">
        <v>0</v>
      </c>
      <c r="V16" s="135">
        <v>0</v>
      </c>
      <c r="W16" s="128">
        <v>0</v>
      </c>
      <c r="X16" s="135">
        <v>0</v>
      </c>
      <c r="Y16" s="135">
        <v>0</v>
      </c>
      <c r="Z16" s="135">
        <v>0</v>
      </c>
      <c r="AA16" s="135">
        <v>0</v>
      </c>
      <c r="AB16" s="128">
        <v>0</v>
      </c>
      <c r="AC16" s="128">
        <v>0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ageMargins left="0.70866141732283472" right="0.70866141732283472" top="0.74803149606299213" bottom="0.74803149606299213" header="0" footer="0.43307086614173229"/>
  <pageSetup paperSize="9" scale="36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5"/>
  <sheetViews>
    <sheetView showGridLines="0" showZeros="0" workbookViewId="0">
      <selection activeCell="O22" sqref="O22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 ht="14.25" customHeight="1">
      <c r="A1" s="44" t="s">
        <v>54</v>
      </c>
      <c r="R1" s="93" t="s">
        <v>177</v>
      </c>
    </row>
    <row r="2" spans="1:18" ht="20.25" customHeight="1">
      <c r="A2" s="194" t="s">
        <v>125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56</v>
      </c>
    </row>
    <row r="4" spans="1:18" s="4" customFormat="1" ht="14.25" customHeight="1">
      <c r="A4" s="196" t="s">
        <v>13</v>
      </c>
      <c r="B4" s="196"/>
      <c r="C4" s="196"/>
      <c r="D4" s="192" t="s">
        <v>22</v>
      </c>
      <c r="E4" s="192" t="s">
        <v>23</v>
      </c>
      <c r="F4" s="196" t="s">
        <v>24</v>
      </c>
      <c r="G4" s="196" t="s">
        <v>25</v>
      </c>
      <c r="H4" s="196"/>
      <c r="I4" s="196"/>
      <c r="J4" s="196"/>
      <c r="K4" s="196" t="s">
        <v>26</v>
      </c>
      <c r="L4" s="196"/>
      <c r="M4" s="196"/>
      <c r="N4" s="196"/>
      <c r="O4" s="196"/>
      <c r="P4" s="196"/>
      <c r="Q4" s="196"/>
      <c r="R4" s="196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93"/>
      <c r="E5" s="193"/>
      <c r="F5" s="196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146</v>
      </c>
      <c r="M5" s="5" t="s">
        <v>147</v>
      </c>
      <c r="N5" s="5" t="s">
        <v>148</v>
      </c>
      <c r="O5" s="5" t="s">
        <v>149</v>
      </c>
      <c r="P5" s="5" t="s">
        <v>150</v>
      </c>
      <c r="Q5" s="5" t="s">
        <v>151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1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12" customFormat="1">
      <c r="A7" s="138"/>
      <c r="B7" s="138"/>
      <c r="C7" s="138"/>
      <c r="D7" s="138"/>
      <c r="E7" s="139" t="s">
        <v>3</v>
      </c>
      <c r="F7" s="140">
        <v>824.67870000000005</v>
      </c>
      <c r="G7" s="140">
        <v>824.67870000000005</v>
      </c>
      <c r="H7" s="140">
        <v>421.42899999999997</v>
      </c>
      <c r="I7" s="140">
        <v>401.18869999999998</v>
      </c>
      <c r="J7" s="140">
        <v>2.0609999999999999</v>
      </c>
      <c r="K7" s="140">
        <v>0</v>
      </c>
      <c r="L7" s="140">
        <v>0</v>
      </c>
      <c r="M7" s="140">
        <v>0</v>
      </c>
      <c r="N7" s="140">
        <v>0</v>
      </c>
      <c r="O7" s="140">
        <v>0</v>
      </c>
      <c r="P7" s="140">
        <v>0</v>
      </c>
      <c r="Q7" s="140">
        <v>0</v>
      </c>
      <c r="R7" s="140">
        <v>0</v>
      </c>
    </row>
    <row r="8" spans="1:18">
      <c r="A8" s="138"/>
      <c r="B8" s="138"/>
      <c r="C8" s="138"/>
      <c r="D8" s="138" t="s">
        <v>275</v>
      </c>
      <c r="E8" s="139" t="s">
        <v>268</v>
      </c>
      <c r="F8" s="140">
        <v>824.67870000000005</v>
      </c>
      <c r="G8" s="140">
        <v>824.67870000000005</v>
      </c>
      <c r="H8" s="140">
        <v>421.42899999999997</v>
      </c>
      <c r="I8" s="140">
        <v>401.18869999999998</v>
      </c>
      <c r="J8" s="140">
        <v>2.0609999999999999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0">
        <v>0</v>
      </c>
      <c r="Q8" s="140">
        <v>0</v>
      </c>
      <c r="R8" s="140">
        <v>0</v>
      </c>
    </row>
    <row r="9" spans="1:18">
      <c r="A9" s="138"/>
      <c r="B9" s="138"/>
      <c r="C9" s="138"/>
      <c r="D9" s="138" t="s">
        <v>276</v>
      </c>
      <c r="E9" s="139" t="s">
        <v>269</v>
      </c>
      <c r="F9" s="140">
        <v>563.76739999999995</v>
      </c>
      <c r="G9" s="140">
        <v>563.76739999999995</v>
      </c>
      <c r="H9" s="140">
        <v>192.8852</v>
      </c>
      <c r="I9" s="140">
        <v>369.74509999999998</v>
      </c>
      <c r="J9" s="140">
        <v>1.1371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  <c r="R9" s="140">
        <v>0</v>
      </c>
    </row>
    <row r="10" spans="1:18">
      <c r="A10" s="138" t="s">
        <v>179</v>
      </c>
      <c r="B10" s="138" t="s">
        <v>181</v>
      </c>
      <c r="C10" s="138" t="s">
        <v>184</v>
      </c>
      <c r="D10" s="138" t="s">
        <v>277</v>
      </c>
      <c r="E10" s="139" t="s">
        <v>185</v>
      </c>
      <c r="F10" s="140">
        <v>110</v>
      </c>
      <c r="G10" s="140">
        <v>110</v>
      </c>
      <c r="H10" s="140">
        <v>0</v>
      </c>
      <c r="I10" s="140">
        <v>110</v>
      </c>
      <c r="J10" s="140">
        <v>0</v>
      </c>
      <c r="K10" s="140">
        <v>0</v>
      </c>
      <c r="L10" s="140">
        <v>0</v>
      </c>
      <c r="M10" s="140">
        <v>0</v>
      </c>
      <c r="N10" s="140">
        <v>0</v>
      </c>
      <c r="O10" s="140">
        <v>0</v>
      </c>
      <c r="P10" s="140">
        <v>0</v>
      </c>
      <c r="Q10" s="140">
        <v>0</v>
      </c>
      <c r="R10" s="140">
        <v>0</v>
      </c>
    </row>
    <row r="11" spans="1:18">
      <c r="A11" s="138" t="s">
        <v>179</v>
      </c>
      <c r="B11" s="138" t="s">
        <v>186</v>
      </c>
      <c r="C11" s="138" t="s">
        <v>181</v>
      </c>
      <c r="D11" s="138" t="s">
        <v>277</v>
      </c>
      <c r="E11" s="139" t="s">
        <v>188</v>
      </c>
      <c r="F11" s="140">
        <v>156.11000000000001</v>
      </c>
      <c r="G11" s="140">
        <v>156.11000000000001</v>
      </c>
      <c r="H11" s="140">
        <v>122.0659</v>
      </c>
      <c r="I11" s="140">
        <v>33.1721</v>
      </c>
      <c r="J11" s="140">
        <v>0.872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v>0</v>
      </c>
    </row>
    <row r="12" spans="1:18">
      <c r="A12" s="138" t="s">
        <v>179</v>
      </c>
      <c r="B12" s="138" t="s">
        <v>186</v>
      </c>
      <c r="C12" s="138" t="s">
        <v>184</v>
      </c>
      <c r="D12" s="138" t="s">
        <v>277</v>
      </c>
      <c r="E12" s="139" t="s">
        <v>185</v>
      </c>
      <c r="F12" s="140">
        <v>52.413800000000002</v>
      </c>
      <c r="G12" s="140">
        <v>52.413800000000002</v>
      </c>
      <c r="H12" s="140">
        <v>0</v>
      </c>
      <c r="I12" s="140">
        <v>52.413800000000002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</row>
    <row r="13" spans="1:18">
      <c r="A13" s="138" t="s">
        <v>179</v>
      </c>
      <c r="B13" s="138" t="s">
        <v>186</v>
      </c>
      <c r="C13" s="138" t="s">
        <v>186</v>
      </c>
      <c r="D13" s="138" t="s">
        <v>277</v>
      </c>
      <c r="E13" s="139" t="s">
        <v>189</v>
      </c>
      <c r="F13" s="140">
        <v>100</v>
      </c>
      <c r="G13" s="140">
        <v>100</v>
      </c>
      <c r="H13" s="140">
        <v>0</v>
      </c>
      <c r="I13" s="140">
        <v>100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</row>
    <row r="14" spans="1:18">
      <c r="A14" s="138" t="s">
        <v>179</v>
      </c>
      <c r="B14" s="138" t="s">
        <v>186</v>
      </c>
      <c r="C14" s="138" t="s">
        <v>190</v>
      </c>
      <c r="D14" s="138" t="s">
        <v>277</v>
      </c>
      <c r="E14" s="139" t="s">
        <v>191</v>
      </c>
      <c r="F14" s="140">
        <v>74.159199999999998</v>
      </c>
      <c r="G14" s="140">
        <v>74.159199999999998</v>
      </c>
      <c r="H14" s="140">
        <v>0</v>
      </c>
      <c r="I14" s="140">
        <v>74.159199999999998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</row>
    <row r="15" spans="1:18">
      <c r="A15" s="138" t="s">
        <v>194</v>
      </c>
      <c r="B15" s="138" t="s">
        <v>186</v>
      </c>
      <c r="C15" s="138" t="s">
        <v>184</v>
      </c>
      <c r="D15" s="138" t="s">
        <v>277</v>
      </c>
      <c r="E15" s="139" t="s">
        <v>197</v>
      </c>
      <c r="F15" s="140">
        <v>0.2651</v>
      </c>
      <c r="G15" s="140">
        <v>0.2651</v>
      </c>
      <c r="H15" s="140">
        <v>0</v>
      </c>
      <c r="I15" s="140">
        <v>0</v>
      </c>
      <c r="J15" s="140">
        <v>0.2651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</row>
    <row r="16" spans="1:18">
      <c r="A16" s="138" t="s">
        <v>194</v>
      </c>
      <c r="B16" s="138" t="s">
        <v>186</v>
      </c>
      <c r="C16" s="138" t="s">
        <v>186</v>
      </c>
      <c r="D16" s="138" t="s">
        <v>277</v>
      </c>
      <c r="E16" s="139" t="s">
        <v>198</v>
      </c>
      <c r="F16" s="140">
        <v>27.4209</v>
      </c>
      <c r="G16" s="140">
        <v>27.4209</v>
      </c>
      <c r="H16" s="140">
        <v>27.4209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</row>
    <row r="17" spans="1:18">
      <c r="A17" s="138" t="s">
        <v>194</v>
      </c>
      <c r="B17" s="138" t="s">
        <v>186</v>
      </c>
      <c r="C17" s="138" t="s">
        <v>199</v>
      </c>
      <c r="D17" s="138" t="s">
        <v>277</v>
      </c>
      <c r="E17" s="139" t="s">
        <v>200</v>
      </c>
      <c r="F17" s="140">
        <v>10.968400000000001</v>
      </c>
      <c r="G17" s="140">
        <v>10.968400000000001</v>
      </c>
      <c r="H17" s="140">
        <v>10.968400000000001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0</v>
      </c>
    </row>
    <row r="18" spans="1:18">
      <c r="A18" s="138" t="s">
        <v>201</v>
      </c>
      <c r="B18" s="138" t="s">
        <v>203</v>
      </c>
      <c r="C18" s="138" t="s">
        <v>181</v>
      </c>
      <c r="D18" s="138" t="s">
        <v>277</v>
      </c>
      <c r="E18" s="139" t="s">
        <v>205</v>
      </c>
      <c r="F18" s="140">
        <v>9.5974000000000004</v>
      </c>
      <c r="G18" s="140">
        <v>9.5974000000000004</v>
      </c>
      <c r="H18" s="140">
        <v>9.5974000000000004</v>
      </c>
      <c r="I18" s="140">
        <v>0</v>
      </c>
      <c r="J18" s="140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</row>
    <row r="19" spans="1:18">
      <c r="A19" s="138" t="s">
        <v>201</v>
      </c>
      <c r="B19" s="138" t="s">
        <v>203</v>
      </c>
      <c r="C19" s="138" t="s">
        <v>207</v>
      </c>
      <c r="D19" s="138" t="s">
        <v>277</v>
      </c>
      <c r="E19" s="139" t="s">
        <v>208</v>
      </c>
      <c r="F19" s="140">
        <v>6.38</v>
      </c>
      <c r="G19" s="140">
        <v>6.38</v>
      </c>
      <c r="H19" s="140">
        <v>6.38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</row>
    <row r="20" spans="1:18">
      <c r="A20" s="138" t="s">
        <v>209</v>
      </c>
      <c r="B20" s="138" t="s">
        <v>184</v>
      </c>
      <c r="C20" s="138" t="s">
        <v>181</v>
      </c>
      <c r="D20" s="138" t="s">
        <v>277</v>
      </c>
      <c r="E20" s="139" t="s">
        <v>212</v>
      </c>
      <c r="F20" s="140">
        <v>16.4526</v>
      </c>
      <c r="G20" s="140">
        <v>16.4526</v>
      </c>
      <c r="H20" s="140">
        <v>16.4526</v>
      </c>
      <c r="I20" s="140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</row>
    <row r="21" spans="1:18">
      <c r="A21" s="138"/>
      <c r="B21" s="138"/>
      <c r="C21" s="138"/>
      <c r="D21" s="138" t="s">
        <v>278</v>
      </c>
      <c r="E21" s="139" t="s">
        <v>271</v>
      </c>
      <c r="F21" s="140">
        <v>138.99520000000001</v>
      </c>
      <c r="G21" s="140">
        <v>138.99520000000001</v>
      </c>
      <c r="H21" s="140">
        <v>125.3045</v>
      </c>
      <c r="I21" s="140">
        <v>12.838800000000001</v>
      </c>
      <c r="J21" s="140">
        <v>0.85189999999999999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140">
        <v>0</v>
      </c>
    </row>
    <row r="22" spans="1:18">
      <c r="A22" s="138" t="s">
        <v>179</v>
      </c>
      <c r="B22" s="138" t="s">
        <v>186</v>
      </c>
      <c r="C22" s="138" t="s">
        <v>192</v>
      </c>
      <c r="D22" s="138" t="s">
        <v>277</v>
      </c>
      <c r="E22" s="139" t="s">
        <v>193</v>
      </c>
      <c r="F22" s="140">
        <v>92.070099999999996</v>
      </c>
      <c r="G22" s="140">
        <v>92.070099999999996</v>
      </c>
      <c r="H22" s="140">
        <v>78.743300000000005</v>
      </c>
      <c r="I22" s="140">
        <v>12.838800000000001</v>
      </c>
      <c r="J22" s="140">
        <v>0.48799999999999999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0</v>
      </c>
    </row>
    <row r="23" spans="1:18">
      <c r="A23" s="138" t="s">
        <v>194</v>
      </c>
      <c r="B23" s="138" t="s">
        <v>186</v>
      </c>
      <c r="C23" s="138" t="s">
        <v>184</v>
      </c>
      <c r="D23" s="138" t="s">
        <v>277</v>
      </c>
      <c r="E23" s="139" t="s">
        <v>197</v>
      </c>
      <c r="F23" s="140">
        <v>0.3639</v>
      </c>
      <c r="G23" s="140">
        <v>0.3639</v>
      </c>
      <c r="H23" s="140">
        <v>0</v>
      </c>
      <c r="I23" s="140">
        <v>0</v>
      </c>
      <c r="J23" s="140">
        <v>0.3639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140">
        <v>0</v>
      </c>
    </row>
    <row r="24" spans="1:18">
      <c r="A24" s="138" t="s">
        <v>194</v>
      </c>
      <c r="B24" s="138" t="s">
        <v>186</v>
      </c>
      <c r="C24" s="138" t="s">
        <v>186</v>
      </c>
      <c r="D24" s="138" t="s">
        <v>277</v>
      </c>
      <c r="E24" s="139" t="s">
        <v>198</v>
      </c>
      <c r="F24" s="140">
        <v>18.0976</v>
      </c>
      <c r="G24" s="140">
        <v>18.0976</v>
      </c>
      <c r="H24" s="140">
        <v>18.0976</v>
      </c>
      <c r="I24" s="140">
        <v>0</v>
      </c>
      <c r="J24" s="140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</row>
    <row r="25" spans="1:18">
      <c r="A25" s="138" t="s">
        <v>194</v>
      </c>
      <c r="B25" s="138" t="s">
        <v>186</v>
      </c>
      <c r="C25" s="138" t="s">
        <v>199</v>
      </c>
      <c r="D25" s="138" t="s">
        <v>277</v>
      </c>
      <c r="E25" s="139" t="s">
        <v>200</v>
      </c>
      <c r="F25" s="140">
        <v>7.2390999999999996</v>
      </c>
      <c r="G25" s="140">
        <v>7.2390999999999996</v>
      </c>
      <c r="H25" s="140">
        <v>7.2390999999999996</v>
      </c>
      <c r="I25" s="140">
        <v>0</v>
      </c>
      <c r="J25" s="140">
        <v>0</v>
      </c>
      <c r="K25" s="140">
        <v>0</v>
      </c>
      <c r="L25" s="140"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</row>
    <row r="26" spans="1:18">
      <c r="A26" s="138" t="s">
        <v>201</v>
      </c>
      <c r="B26" s="138" t="s">
        <v>203</v>
      </c>
      <c r="C26" s="138" t="s">
        <v>184</v>
      </c>
      <c r="D26" s="138" t="s">
        <v>277</v>
      </c>
      <c r="E26" s="139" t="s">
        <v>206</v>
      </c>
      <c r="F26" s="140">
        <v>6.3342000000000001</v>
      </c>
      <c r="G26" s="140">
        <v>6.3342000000000001</v>
      </c>
      <c r="H26" s="140">
        <v>6.3342000000000001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0</v>
      </c>
      <c r="R26" s="140">
        <v>0</v>
      </c>
    </row>
    <row r="27" spans="1:18">
      <c r="A27" s="138" t="s">
        <v>201</v>
      </c>
      <c r="B27" s="138" t="s">
        <v>203</v>
      </c>
      <c r="C27" s="138" t="s">
        <v>207</v>
      </c>
      <c r="D27" s="138" t="s">
        <v>277</v>
      </c>
      <c r="E27" s="139" t="s">
        <v>208</v>
      </c>
      <c r="F27" s="140">
        <v>4.0316999999999998</v>
      </c>
      <c r="G27" s="140">
        <v>4.0316999999999998</v>
      </c>
      <c r="H27" s="140">
        <v>4.0316999999999998</v>
      </c>
      <c r="I27" s="140">
        <v>0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</v>
      </c>
      <c r="R27" s="140">
        <v>0</v>
      </c>
    </row>
    <row r="28" spans="1:18">
      <c r="A28" s="138" t="s">
        <v>209</v>
      </c>
      <c r="B28" s="138" t="s">
        <v>184</v>
      </c>
      <c r="C28" s="138" t="s">
        <v>181</v>
      </c>
      <c r="D28" s="138" t="s">
        <v>277</v>
      </c>
      <c r="E28" s="139" t="s">
        <v>212</v>
      </c>
      <c r="F28" s="140">
        <v>10.858599999999999</v>
      </c>
      <c r="G28" s="140">
        <v>10.858599999999999</v>
      </c>
      <c r="H28" s="140">
        <v>10.858599999999999</v>
      </c>
      <c r="I28" s="140">
        <v>0</v>
      </c>
      <c r="J28" s="140">
        <v>0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0</v>
      </c>
    </row>
    <row r="29" spans="1:18">
      <c r="A29" s="138"/>
      <c r="B29" s="138"/>
      <c r="C29" s="138"/>
      <c r="D29" s="138" t="s">
        <v>279</v>
      </c>
      <c r="E29" s="139" t="s">
        <v>273</v>
      </c>
      <c r="F29" s="140">
        <v>121.9161</v>
      </c>
      <c r="G29" s="140">
        <v>121.9161</v>
      </c>
      <c r="H29" s="140">
        <v>103.2393</v>
      </c>
      <c r="I29" s="140">
        <v>18.604800000000001</v>
      </c>
      <c r="J29" s="140">
        <v>7.1999999999999995E-2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0</v>
      </c>
    </row>
    <row r="30" spans="1:18">
      <c r="A30" s="138" t="s">
        <v>179</v>
      </c>
      <c r="B30" s="138" t="s">
        <v>186</v>
      </c>
      <c r="C30" s="138" t="s">
        <v>192</v>
      </c>
      <c r="D30" s="138" t="s">
        <v>277</v>
      </c>
      <c r="E30" s="139" t="s">
        <v>193</v>
      </c>
      <c r="F30" s="140">
        <v>86.376199999999997</v>
      </c>
      <c r="G30" s="140">
        <v>86.376199999999997</v>
      </c>
      <c r="H30" s="140">
        <v>67.699399999999997</v>
      </c>
      <c r="I30" s="140">
        <v>18.604800000000001</v>
      </c>
      <c r="J30" s="140">
        <v>7.1999999999999995E-2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0</v>
      </c>
    </row>
    <row r="31" spans="1:18">
      <c r="A31" s="138" t="s">
        <v>194</v>
      </c>
      <c r="B31" s="138" t="s">
        <v>186</v>
      </c>
      <c r="C31" s="138" t="s">
        <v>186</v>
      </c>
      <c r="D31" s="138" t="s">
        <v>277</v>
      </c>
      <c r="E31" s="139" t="s">
        <v>198</v>
      </c>
      <c r="F31" s="140">
        <v>13.937200000000001</v>
      </c>
      <c r="G31" s="140">
        <v>13.937200000000001</v>
      </c>
      <c r="H31" s="140">
        <v>13.937200000000001</v>
      </c>
      <c r="I31" s="140">
        <v>0</v>
      </c>
      <c r="J31" s="140">
        <v>0</v>
      </c>
      <c r="K31" s="140">
        <v>0</v>
      </c>
      <c r="L31" s="140">
        <v>0</v>
      </c>
      <c r="M31" s="140">
        <v>0</v>
      </c>
      <c r="N31" s="140">
        <v>0</v>
      </c>
      <c r="O31" s="140">
        <v>0</v>
      </c>
      <c r="P31" s="140">
        <v>0</v>
      </c>
      <c r="Q31" s="140">
        <v>0</v>
      </c>
      <c r="R31" s="140">
        <v>0</v>
      </c>
    </row>
    <row r="32" spans="1:18">
      <c r="A32" s="138" t="s">
        <v>194</v>
      </c>
      <c r="B32" s="138" t="s">
        <v>186</v>
      </c>
      <c r="C32" s="138" t="s">
        <v>199</v>
      </c>
      <c r="D32" s="138" t="s">
        <v>277</v>
      </c>
      <c r="E32" s="139" t="s">
        <v>200</v>
      </c>
      <c r="F32" s="140">
        <v>5.5749000000000004</v>
      </c>
      <c r="G32" s="140">
        <v>5.5749000000000004</v>
      </c>
      <c r="H32" s="140">
        <v>5.5749000000000004</v>
      </c>
      <c r="I32" s="140">
        <v>0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0">
        <v>0</v>
      </c>
      <c r="Q32" s="140">
        <v>0</v>
      </c>
      <c r="R32" s="140">
        <v>0</v>
      </c>
    </row>
    <row r="33" spans="1:18">
      <c r="A33" s="138" t="s">
        <v>201</v>
      </c>
      <c r="B33" s="138" t="s">
        <v>203</v>
      </c>
      <c r="C33" s="138" t="s">
        <v>184</v>
      </c>
      <c r="D33" s="138" t="s">
        <v>277</v>
      </c>
      <c r="E33" s="139" t="s">
        <v>206</v>
      </c>
      <c r="F33" s="140">
        <v>4.8780000000000001</v>
      </c>
      <c r="G33" s="140">
        <v>4.8780000000000001</v>
      </c>
      <c r="H33" s="140">
        <v>4.8780000000000001</v>
      </c>
      <c r="I33" s="140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</row>
    <row r="34" spans="1:18">
      <c r="A34" s="138" t="s">
        <v>201</v>
      </c>
      <c r="B34" s="138" t="s">
        <v>203</v>
      </c>
      <c r="C34" s="138" t="s">
        <v>207</v>
      </c>
      <c r="D34" s="138" t="s">
        <v>277</v>
      </c>
      <c r="E34" s="139" t="s">
        <v>208</v>
      </c>
      <c r="F34" s="140">
        <v>2.7875000000000001</v>
      </c>
      <c r="G34" s="140">
        <v>2.7875000000000001</v>
      </c>
      <c r="H34" s="140">
        <v>2.7875000000000001</v>
      </c>
      <c r="I34" s="140">
        <v>0</v>
      </c>
      <c r="J34" s="140">
        <v>0</v>
      </c>
      <c r="K34" s="140">
        <v>0</v>
      </c>
      <c r="L34" s="140">
        <v>0</v>
      </c>
      <c r="M34" s="140">
        <v>0</v>
      </c>
      <c r="N34" s="140">
        <v>0</v>
      </c>
      <c r="O34" s="140">
        <v>0</v>
      </c>
      <c r="P34" s="140">
        <v>0</v>
      </c>
      <c r="Q34" s="140">
        <v>0</v>
      </c>
      <c r="R34" s="140">
        <v>0</v>
      </c>
    </row>
    <row r="35" spans="1:18">
      <c r="A35" s="138" t="s">
        <v>209</v>
      </c>
      <c r="B35" s="138" t="s">
        <v>184</v>
      </c>
      <c r="C35" s="138" t="s">
        <v>181</v>
      </c>
      <c r="D35" s="138" t="s">
        <v>277</v>
      </c>
      <c r="E35" s="139" t="s">
        <v>212</v>
      </c>
      <c r="F35" s="140">
        <v>8.3622999999999994</v>
      </c>
      <c r="G35" s="140">
        <v>8.3622999999999994</v>
      </c>
      <c r="H35" s="140">
        <v>8.3622999999999994</v>
      </c>
      <c r="I35" s="140">
        <v>0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140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李健梅</cp:lastModifiedBy>
  <cp:lastPrinted>2019-02-12T03:23:52Z</cp:lastPrinted>
  <dcterms:created xsi:type="dcterms:W3CDTF">2017-01-20T02:12:47Z</dcterms:created>
  <dcterms:modified xsi:type="dcterms:W3CDTF">2019-02-12T09:41:57Z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263610</vt:i4>
  </property>
</Properties>
</file>